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915" windowHeight="5115" tabRatio="932" activeTab="3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/>
  <calcPr fullCalcOnLoad="1"/>
</workbook>
</file>

<file path=xl/sharedStrings.xml><?xml version="1.0" encoding="utf-8"?>
<sst xmlns="http://schemas.openxmlformats.org/spreadsheetml/2006/main" count="2698" uniqueCount="136">
  <si>
    <t>Case Filing Count</t>
  </si>
  <si>
    <t>Case Disposition Count</t>
  </si>
  <si>
    <t>Felony</t>
  </si>
  <si>
    <t>Infraction</t>
  </si>
  <si>
    <t>Misdemeanor</t>
  </si>
  <si>
    <t>Misdemeanor DUI</t>
  </si>
  <si>
    <t>Category NA</t>
  </si>
  <si>
    <t>Criminal Totals</t>
  </si>
  <si>
    <t>Cohabitant Abuse</t>
  </si>
  <si>
    <t>Custody and Support</t>
  </si>
  <si>
    <t>Divorce Annulment</t>
  </si>
  <si>
    <t>Grandparent Visitation</t>
  </si>
  <si>
    <t>Paternity</t>
  </si>
  <si>
    <t>Separate Maintenance</t>
  </si>
  <si>
    <t>UCCJA Child Cust Jur</t>
  </si>
  <si>
    <t>UIFSA Action</t>
  </si>
  <si>
    <t>Domestic Totals</t>
  </si>
  <si>
    <t>Administrative Agency</t>
  </si>
  <si>
    <t>Arbitration Award</t>
  </si>
  <si>
    <t>Civil Rights</t>
  </si>
  <si>
    <t>Civil Stalking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</si>
  <si>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</si>
  <si>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</si>
  <si>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</si>
  <si>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</si>
  <si>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</si>
  <si>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</si>
  <si>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</si>
  <si>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SC denovo District</t>
  </si>
  <si>
    <t>SC denovo Justice</t>
  </si>
  <si>
    <t>Writs</t>
  </si>
  <si>
    <t>Wrongful Termination</t>
  </si>
  <si>
    <t>General Civil Totals</t>
  </si>
  <si>
    <t>Parking Non contested</t>
  </si>
  <si>
    <t>Parking Totals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</si>
  <si>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</si>
  <si>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</si>
  <si>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</si>
  <si>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</si>
  <si>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</si>
  <si>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</si>
  <si>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</si>
  <si>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</si>
  <si>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</si>
  <si>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Trust</t>
  </si>
  <si>
    <t>Probate Totals</t>
  </si>
  <si>
    <t>Condemnation</t>
  </si>
  <si>
    <t>Eviction</t>
  </si>
  <si>
    <t>Lien Mortgage Foreclosure</t>
  </si>
  <si>
    <t>Property Quiet Title</t>
  </si>
  <si>
    <t>Water Rights</t>
  </si>
  <si>
    <t>Property Rights Totals</t>
  </si>
  <si>
    <t>Traffic Contested</t>
  </si>
  <si>
    <t>Traffic Non-contested</t>
  </si>
  <si>
    <t>Traffic Totals</t>
  </si>
  <si>
    <t>Small Claims</t>
  </si>
  <si>
    <t>Small Claims Totals</t>
  </si>
  <si>
    <t>Malpractice</t>
  </si>
  <si>
    <t>Personal Injury</t>
  </si>
  <si>
    <t>Property Damage</t>
  </si>
  <si>
    <t>Wrongful Death</t>
  </si>
  <si>
    <t>Torts Totals</t>
  </si>
  <si>
    <t xml:space="preserve"> </t>
  </si>
  <si>
    <t>Common Law Marriage</t>
  </si>
  <si>
    <t>Attorney Discipline</t>
  </si>
  <si>
    <t>Contempt</t>
  </si>
  <si>
    <t>Post Conv Relief Cap</t>
  </si>
  <si>
    <t>Gestational Agreemnt</t>
  </si>
  <si>
    <t>Notice of Dep Oos</t>
  </si>
  <si>
    <t>Tax Protest</t>
  </si>
  <si>
    <t>Temporary Separation</t>
  </si>
  <si>
    <t>Sexual Harassment</t>
  </si>
  <si>
    <t>Tax Court</t>
  </si>
  <si>
    <t>Parking Contested</t>
  </si>
  <si>
    <t>Unsolicited Communications</t>
  </si>
  <si>
    <t>Asbestos</t>
  </si>
  <si>
    <t>Abstract of Judgment</t>
  </si>
  <si>
    <t>NA</t>
  </si>
  <si>
    <t>Child Support Lien</t>
  </si>
  <si>
    <t>Foreign Domestic Decree</t>
  </si>
  <si>
    <t>Foreign Judgment</t>
  </si>
  <si>
    <t>Tax Lien</t>
  </si>
  <si>
    <t xml:space="preserve">Total  Cases </t>
  </si>
  <si>
    <t>Total Cases &amp; Judgments</t>
  </si>
  <si>
    <t>Total Cases</t>
  </si>
  <si>
    <t xml:space="preserve">Total Cases  </t>
  </si>
  <si>
    <t>Workforce Services Lien</t>
  </si>
  <si>
    <t>Judgment by Confession</t>
  </si>
  <si>
    <t>Total Judgments</t>
  </si>
  <si>
    <t>Case Type</t>
  </si>
  <si>
    <t>Combined District Courts Totals</t>
  </si>
  <si>
    <t>Randolph District Court</t>
  </si>
  <si>
    <t>Brigham City District Court</t>
  </si>
  <si>
    <t>Logan District Court</t>
  </si>
  <si>
    <t>Utah District Courts:  FY2007 Case Filing and Case Disposition</t>
  </si>
  <si>
    <t>Farmington District Court</t>
  </si>
  <si>
    <t>Layton District Court</t>
  </si>
  <si>
    <t>Morgan District Court</t>
  </si>
  <si>
    <t>Ogden District Court</t>
  </si>
  <si>
    <t>Bountiful District Court</t>
  </si>
  <si>
    <t>Silver Summit District Court</t>
  </si>
  <si>
    <t>Tooele District Court</t>
  </si>
  <si>
    <t>West Jordan District Court</t>
  </si>
  <si>
    <t>Salt Lake District Court</t>
  </si>
  <si>
    <t>Fillmore District Court</t>
  </si>
  <si>
    <t>Nephi District Court</t>
  </si>
  <si>
    <t>Orem District Court</t>
  </si>
  <si>
    <t>Provo District Court</t>
  </si>
  <si>
    <t>Spanish Fork District Court</t>
  </si>
  <si>
    <t>American Fork District Court</t>
  </si>
  <si>
    <t>St. George District Court</t>
  </si>
  <si>
    <t>Beaver District Court</t>
  </si>
  <si>
    <t>Cedar City District Court</t>
  </si>
  <si>
    <t>Kanab District Court</t>
  </si>
  <si>
    <t>Loa District Court</t>
  </si>
  <si>
    <t>Panguitch District Court</t>
  </si>
  <si>
    <t>Richfield District Court</t>
  </si>
  <si>
    <t>Junction District Court</t>
  </si>
  <si>
    <t>Manti District Court</t>
  </si>
  <si>
    <t>Castle Dale District Court</t>
  </si>
  <si>
    <t>Moab District Court</t>
  </si>
  <si>
    <t>Monticello District Court</t>
  </si>
  <si>
    <t>Price District Court</t>
  </si>
  <si>
    <t>Roosevelt District Court</t>
  </si>
  <si>
    <t>Vernal District Court</t>
  </si>
  <si>
    <t>Duchesne District Court</t>
  </si>
  <si>
    <t>Manila District Court</t>
  </si>
  <si>
    <t>1st District Totals</t>
  </si>
  <si>
    <t>6th District Totals</t>
  </si>
  <si>
    <t>7th District Totals</t>
  </si>
  <si>
    <t>5th District Totals</t>
  </si>
  <si>
    <t>4th DistrictTotals</t>
  </si>
  <si>
    <t>3rd District Totals</t>
  </si>
  <si>
    <t>2nd District Totals</t>
  </si>
  <si>
    <t>8th District Totals</t>
  </si>
  <si>
    <t>Heber City District Court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</si>
</sst>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/>
    </xf>
    <xf numFmtId="37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37" fontId="1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" fillId="34" borderId="17" xfId="55" applyFont="1" applyFill="1" applyBorder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1" fillId="34" borderId="24" xfId="0" applyNumberFormat="1" applyFont="1" applyFill="1" applyBorder="1" applyAlignment="1">
      <alignment horizontal="center"/>
    </xf>
    <xf numFmtId="1" fontId="1" fillId="34" borderId="2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w Al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59">
      <selection activeCell="E76" sqref="E76"/>
    </sheetView>
  </sheetViews>
  <sheetFormatPr defaultColWidth="9.140625" defaultRowHeight="12.75"/>
  <cols>
    <col min="1" max="1" width="26.7109375" style="1" customWidth="1"/>
    <col min="2" max="2" width="24.7109375" style="5" customWidth="1"/>
    <col min="3" max="3" width="24.7109375" style="5" bestFit="1" customWidth="1"/>
    <col min="4" max="16384" width="9.140625" style="1" customWidth="1"/>
  </cols>
  <sheetData>
    <row r="1" spans="1:3" ht="12.75">
      <c r="A1" s="38" t="s">
        <v>94</v>
      </c>
      <c r="B1" s="39"/>
      <c r="C1" s="40"/>
    </row>
    <row r="2" spans="1:3" ht="12.75">
      <c r="A2" s="41" t="s">
        <v>90</v>
      </c>
      <c r="B2" s="42"/>
      <c r="C2" s="43"/>
    </row>
    <row r="3" spans="1:3" ht="12.75">
      <c r="A3" s="6" t="s">
        <v>89</v>
      </c>
      <c r="B3" s="7" t="s">
        <v>0</v>
      </c>
      <c r="C3" s="7" t="s">
        <v>1</v>
      </c>
    </row>
    <row r="4" spans="1:3" ht="12.75">
      <c r="A4" s="8" t="s">
        <v>2</v>
      </c>
      <c r="B4" s="9">
        <v>21586</v>
      </c>
      <c r="C4" s="9">
        <v>21055</v>
      </c>
    </row>
    <row r="5" spans="1:3" ht="12.75">
      <c r="A5" s="8" t="s">
        <v>3</v>
      </c>
      <c r="B5" s="9">
        <v>323</v>
      </c>
      <c r="C5" s="9">
        <v>534</v>
      </c>
    </row>
    <row r="6" spans="1:3" ht="12.75">
      <c r="A6" s="8" t="s">
        <v>4</v>
      </c>
      <c r="B6" s="9">
        <v>15503</v>
      </c>
      <c r="C6" s="9">
        <v>18199</v>
      </c>
    </row>
    <row r="7" spans="1:3" ht="12.75">
      <c r="A7" s="8" t="s">
        <v>5</v>
      </c>
      <c r="B7" s="9">
        <v>1558</v>
      </c>
      <c r="C7" s="9">
        <v>1783</v>
      </c>
    </row>
    <row r="8" spans="1:3" ht="12.75">
      <c r="A8" s="8" t="s">
        <v>6</v>
      </c>
      <c r="B8" s="9">
        <v>307</v>
      </c>
      <c r="C8" s="9">
        <v>248</v>
      </c>
    </row>
    <row r="9" spans="1:3" ht="12.75">
      <c r="A9" s="20" t="s">
        <v>7</v>
      </c>
      <c r="B9" s="37">
        <f>SUM(B4:B8)</f>
        <v>39277</v>
      </c>
      <c r="C9" s="37">
        <f>SUM(C4:C8)</f>
        <v>41819</v>
      </c>
    </row>
    <row r="10" spans="1:3" ht="12.75">
      <c r="A10" s="8" t="s">
        <v>8</v>
      </c>
      <c r="B10" s="9">
        <v>4659</v>
      </c>
      <c r="C10" s="9">
        <v>4846</v>
      </c>
    </row>
    <row r="11" spans="1:3" ht="12.75">
      <c r="A11" s="8" t="s">
        <v>63</v>
      </c>
      <c r="B11" s="9">
        <v>38</v>
      </c>
      <c r="C11" s="9">
        <v>27</v>
      </c>
    </row>
    <row r="12" spans="1:3" ht="12.75">
      <c r="A12" s="8" t="s">
        <v>9</v>
      </c>
      <c r="B12" s="9">
        <v>786</v>
      </c>
      <c r="C12" s="9">
        <v>874</v>
      </c>
    </row>
    <row r="13" spans="1:3" ht="12.75">
      <c r="A13" s="8" t="s">
        <v>10</v>
      </c>
      <c r="B13" s="9">
        <v>13200</v>
      </c>
      <c r="C13" s="9">
        <v>13061</v>
      </c>
    </row>
    <row r="14" spans="1:3" ht="12.75">
      <c r="A14" s="8" t="s">
        <v>11</v>
      </c>
      <c r="B14" s="9">
        <v>44</v>
      </c>
      <c r="C14" s="9">
        <v>48</v>
      </c>
    </row>
    <row r="15" spans="1:3" ht="12.75">
      <c r="A15" s="8" t="s">
        <v>12</v>
      </c>
      <c r="B15" s="9">
        <v>1057</v>
      </c>
      <c r="C15" s="9">
        <v>1073</v>
      </c>
    </row>
    <row r="16" spans="1:3" ht="12.75">
      <c r="A16" s="8" t="s">
        <v>13</v>
      </c>
      <c r="B16" s="9">
        <v>58</v>
      </c>
      <c r="C16" s="9">
        <v>64</v>
      </c>
    </row>
    <row r="17" spans="1:3" ht="12.75">
      <c r="A17" s="8" t="s">
        <v>70</v>
      </c>
      <c r="B17" s="9">
        <v>2</v>
      </c>
      <c r="C17" s="9">
        <v>0</v>
      </c>
    </row>
    <row r="18" spans="1:3" ht="12.75">
      <c r="A18" s="8" t="s">
        <v>14</v>
      </c>
      <c r="B18" s="9">
        <v>43</v>
      </c>
      <c r="C18" s="9">
        <v>54</v>
      </c>
    </row>
    <row r="19" spans="1:3" ht="12.75">
      <c r="A19" s="8" t="s">
        <v>15</v>
      </c>
      <c r="B19" s="9">
        <v>192</v>
      </c>
      <c r="C19" s="9">
        <v>258</v>
      </c>
    </row>
    <row r="20" spans="1:3" ht="12.75">
      <c r="A20" s="20" t="s">
        <v>16</v>
      </c>
      <c r="B20" s="37">
        <f>SUM(B10:B19)</f>
        <v>20079</v>
      </c>
      <c r="C20" s="37">
        <f>SUM(C10:C19)</f>
        <v>20305</v>
      </c>
    </row>
    <row r="21" spans="1:3" ht="12.75">
      <c r="A21" s="8" t="s">
        <v>17</v>
      </c>
      <c r="B21" s="9">
        <v>546</v>
      </c>
      <c r="C21" s="9">
        <v>502</v>
      </c>
    </row>
    <row r="22" spans="1:3" ht="12.75">
      <c r="A22" s="8" t="s">
        <v>18</v>
      </c>
      <c r="B22" s="9">
        <v>49</v>
      </c>
      <c r="C22" s="9">
        <v>12</v>
      </c>
    </row>
    <row r="23" spans="1:3" ht="12.75">
      <c r="A23" s="8" t="s">
        <v>64</v>
      </c>
      <c r="B23" s="9">
        <v>26</v>
      </c>
      <c r="C23" s="9">
        <v>16</v>
      </c>
    </row>
    <row r="24" spans="1:3" ht="12.75">
      <c r="A24" s="8" t="s">
        <v>19</v>
      </c>
      <c r="B24" s="9">
        <v>20</v>
      </c>
      <c r="C24" s="9">
        <v>30</v>
      </c>
    </row>
    <row r="25" spans="1:3" ht="12.75">
      <c r="A25" s="8" t="s">
        <v>20</v>
      </c>
      <c r="B25" s="9">
        <v>740</v>
      </c>
      <c r="C25" s="9">
        <v>801</v>
      </c>
    </row>
    <row r="26" spans="1:3" ht="12.75">
      <c r="A26" s="8" t="s">
        <v>65</v>
      </c>
      <c r="B26" s="9">
        <v>277</v>
      </c>
      <c r="C26" s="9">
        <v>261</v>
      </c>
    </row>
    <row r="27" spans="1:3" ht="12.75">
      <c r="A27" s="8" t="s">
        <v>21</v>
      </c>
      <c r="B27" s="9">
        <v>3793</v>
      </c>
      <c r="C27" s="9">
        <v>3552</v>
      </c>
    </row>
    <row r="28" spans="1:3" ht="12.75">
      <c r="A28" s="8" t="s">
        <v>22</v>
      </c>
      <c r="B28" s="9">
        <v>61739</v>
      </c>
      <c r="C28" s="9">
        <v>61084</v>
      </c>
    </row>
    <row r="29" spans="1:3" ht="12.75">
      <c r="A29" s="8" t="s">
        <v>23</v>
      </c>
      <c r="B29" s="9">
        <v>251</v>
      </c>
      <c r="C29" s="9">
        <v>282</v>
      </c>
    </row>
    <row r="30" spans="1:3" ht="12.75">
      <c r="A30" s="8" t="s">
        <v>24</v>
      </c>
      <c r="B30" s="9">
        <v>275</v>
      </c>
      <c r="C30" s="9">
        <v>327</v>
      </c>
    </row>
    <row r="31" spans="1:3" ht="12.75">
      <c r="A31" s="8" t="s">
        <v>25</v>
      </c>
      <c r="B31" s="9">
        <v>2456</v>
      </c>
      <c r="C31" s="9">
        <v>2641</v>
      </c>
    </row>
    <row r="32" spans="1:3" ht="12.75">
      <c r="A32" s="8" t="s">
        <v>26</v>
      </c>
      <c r="B32" s="9">
        <v>0</v>
      </c>
      <c r="C32" s="9">
        <v>20</v>
      </c>
    </row>
    <row r="33" spans="1:3" ht="12.75">
      <c r="A33" s="8" t="s">
        <v>68</v>
      </c>
      <c r="B33" s="9">
        <v>9</v>
      </c>
      <c r="C33" s="9">
        <v>2</v>
      </c>
    </row>
    <row r="34" spans="1:3" ht="12.75">
      <c r="A34" s="8" t="s">
        <v>27</v>
      </c>
      <c r="B34" s="9">
        <v>98</v>
      </c>
      <c r="C34" s="9">
        <v>125</v>
      </c>
    </row>
    <row r="35" spans="1:3" ht="12.75">
      <c r="A35" s="8" t="s">
        <v>66</v>
      </c>
      <c r="B35" s="9">
        <v>1</v>
      </c>
      <c r="C35" s="9">
        <v>4</v>
      </c>
    </row>
    <row r="36" spans="1:3" ht="12.75">
      <c r="A36" s="8" t="s">
        <v>28</v>
      </c>
      <c r="B36" s="9">
        <v>344</v>
      </c>
      <c r="C36" s="9">
        <v>361</v>
      </c>
    </row>
    <row r="37" spans="1:3" ht="12.75">
      <c r="A37" s="8" t="s">
        <v>29</v>
      </c>
      <c r="B37" s="9">
        <v>153</v>
      </c>
      <c r="C37" s="9">
        <v>169</v>
      </c>
    </row>
    <row r="38" spans="1:3" ht="12.75">
      <c r="A38" s="8" t="s">
        <v>71</v>
      </c>
      <c r="B38" s="9">
        <v>3</v>
      </c>
      <c r="C38" s="9">
        <v>4</v>
      </c>
    </row>
    <row r="39" spans="1:3" ht="12.75">
      <c r="A39" s="8" t="s">
        <v>72</v>
      </c>
      <c r="B39" s="9">
        <v>4</v>
      </c>
      <c r="C39" s="9">
        <v>2</v>
      </c>
    </row>
    <row r="40" spans="1:3" ht="12.75">
      <c r="A40" s="8" t="s">
        <v>69</v>
      </c>
      <c r="B40" s="9">
        <v>1</v>
      </c>
      <c r="C40" s="9">
        <v>3</v>
      </c>
    </row>
    <row r="41" spans="1:3" ht="12.75">
      <c r="A41" s="8" t="s">
        <v>74</v>
      </c>
      <c r="B41" s="9">
        <v>6</v>
      </c>
      <c r="C41" s="9">
        <v>35</v>
      </c>
    </row>
    <row r="42" spans="1:3" ht="12.75">
      <c r="A42" s="8" t="s">
        <v>30</v>
      </c>
      <c r="B42" s="9">
        <v>15</v>
      </c>
      <c r="C42" s="9">
        <v>20</v>
      </c>
    </row>
    <row r="43" spans="1:3" ht="12.75">
      <c r="A43" s="8" t="s">
        <v>31</v>
      </c>
      <c r="B43" s="9">
        <v>22</v>
      </c>
      <c r="C43" s="9">
        <v>16</v>
      </c>
    </row>
    <row r="44" spans="1:3" ht="12.75">
      <c r="A44" s="20" t="s">
        <v>32</v>
      </c>
      <c r="B44" s="37">
        <f>SUM(B21:B43)</f>
        <v>70828</v>
      </c>
      <c r="C44" s="37">
        <f>SUM(C21:C43)</f>
        <v>70269</v>
      </c>
    </row>
    <row r="45" spans="1:3" ht="12.75">
      <c r="A45" s="8" t="s">
        <v>73</v>
      </c>
      <c r="B45" s="9">
        <v>10</v>
      </c>
      <c r="C45" s="9">
        <v>10</v>
      </c>
    </row>
    <row r="46" spans="1:3" ht="12.75">
      <c r="A46" s="8" t="s">
        <v>33</v>
      </c>
      <c r="B46" s="9">
        <v>2780</v>
      </c>
      <c r="C46" s="9">
        <v>2744</v>
      </c>
    </row>
    <row r="47" spans="1:3" ht="12.75">
      <c r="A47" s="20" t="s">
        <v>34</v>
      </c>
      <c r="B47" s="37">
        <f>SUM(B45:B46)</f>
        <v>2790</v>
      </c>
      <c r="C47" s="37">
        <f>SUM(C45:C46)</f>
        <v>2754</v>
      </c>
    </row>
    <row r="48" spans="1:3" ht="12.75">
      <c r="A48" s="8" t="s">
        <v>35</v>
      </c>
      <c r="B48" s="9">
        <v>1759</v>
      </c>
      <c r="C48" s="9">
        <v>1658</v>
      </c>
    </row>
    <row r="49" spans="1:3" ht="12.75">
      <c r="A49" s="8" t="s">
        <v>36</v>
      </c>
      <c r="B49" s="9">
        <v>267</v>
      </c>
      <c r="C49" s="9">
        <v>240</v>
      </c>
    </row>
    <row r="50" spans="1:3" ht="12.75">
      <c r="A50" s="8" t="s">
        <v>37</v>
      </c>
      <c r="B50" s="9">
        <v>362</v>
      </c>
      <c r="C50" s="9">
        <v>354</v>
      </c>
    </row>
    <row r="51" spans="1:3" ht="12.75">
      <c r="A51" s="8" t="s">
        <v>38</v>
      </c>
      <c r="B51" s="9">
        <v>1836</v>
      </c>
      <c r="C51" s="9">
        <v>1757</v>
      </c>
    </row>
    <row r="52" spans="1:3" ht="12.75">
      <c r="A52" s="8" t="s">
        <v>67</v>
      </c>
      <c r="B52" s="9">
        <v>11</v>
      </c>
      <c r="C52" s="9">
        <v>10</v>
      </c>
    </row>
    <row r="53" spans="1:3" ht="12.75">
      <c r="A53" s="8" t="s">
        <v>39</v>
      </c>
      <c r="B53" s="9">
        <v>1497</v>
      </c>
      <c r="C53" s="9">
        <v>1491</v>
      </c>
    </row>
    <row r="54" spans="1:3" ht="12.75">
      <c r="A54" s="8" t="s">
        <v>40</v>
      </c>
      <c r="B54" s="9">
        <v>1557</v>
      </c>
      <c r="C54" s="9">
        <v>1626</v>
      </c>
    </row>
    <row r="55" spans="1:3" ht="12.75">
      <c r="A55" s="8" t="s">
        <v>41</v>
      </c>
      <c r="B55" s="9">
        <v>186</v>
      </c>
      <c r="C55" s="9">
        <v>190</v>
      </c>
    </row>
    <row r="56" spans="1:3" ht="12.75">
      <c r="A56" s="8" t="s">
        <v>42</v>
      </c>
      <c r="B56" s="9">
        <v>938</v>
      </c>
      <c r="C56" s="9">
        <v>913</v>
      </c>
    </row>
    <row r="57" spans="1:3" ht="12.75">
      <c r="A57" s="8" t="s">
        <v>43</v>
      </c>
      <c r="B57" s="9">
        <v>466</v>
      </c>
      <c r="C57" s="9">
        <v>463</v>
      </c>
    </row>
    <row r="58" spans="1:3" ht="12.75">
      <c r="A58" s="8" t="s">
        <v>44</v>
      </c>
      <c r="B58" s="9">
        <v>124</v>
      </c>
      <c r="C58" s="9">
        <v>115</v>
      </c>
    </row>
    <row r="59" spans="1:3" ht="12.75">
      <c r="A59" s="20" t="s">
        <v>45</v>
      </c>
      <c r="B59" s="37">
        <f>SUM(B48:B58)</f>
        <v>9003</v>
      </c>
      <c r="C59" s="37">
        <f>SUM(C48:C58)</f>
        <v>8817</v>
      </c>
    </row>
    <row r="60" spans="1:3" ht="12.75">
      <c r="A60" s="8" t="s">
        <v>46</v>
      </c>
      <c r="B60" s="9">
        <v>63</v>
      </c>
      <c r="C60" s="9">
        <v>87</v>
      </c>
    </row>
    <row r="61" spans="1:3" ht="12.75">
      <c r="A61" s="8" t="s">
        <v>47</v>
      </c>
      <c r="B61" s="9">
        <v>7886</v>
      </c>
      <c r="C61" s="9">
        <v>8243</v>
      </c>
    </row>
    <row r="62" spans="1:3" ht="12.75">
      <c r="A62" s="8" t="s">
        <v>48</v>
      </c>
      <c r="B62" s="9">
        <v>595</v>
      </c>
      <c r="C62" s="9">
        <v>600</v>
      </c>
    </row>
    <row r="63" spans="1:3" ht="12.75">
      <c r="A63" s="8" t="s">
        <v>49</v>
      </c>
      <c r="B63" s="9">
        <v>478</v>
      </c>
      <c r="C63" s="9">
        <v>494</v>
      </c>
    </row>
    <row r="64" spans="1:3" ht="12.75">
      <c r="A64" s="8" t="s">
        <v>50</v>
      </c>
      <c r="B64" s="9">
        <v>13</v>
      </c>
      <c r="C64" s="9">
        <v>19</v>
      </c>
    </row>
    <row r="65" spans="1:3" ht="12.75">
      <c r="A65" s="20" t="s">
        <v>51</v>
      </c>
      <c r="B65" s="37">
        <f>SUM(B60:B64)</f>
        <v>9035</v>
      </c>
      <c r="C65" s="37">
        <f>SUM(C60:C64)</f>
        <v>9443</v>
      </c>
    </row>
    <row r="66" spans="1:3" ht="12.75">
      <c r="A66" s="8" t="s">
        <v>52</v>
      </c>
      <c r="B66" s="9">
        <v>10927</v>
      </c>
      <c r="C66" s="9">
        <v>12960</v>
      </c>
    </row>
    <row r="67" spans="1:3" ht="12.75">
      <c r="A67" s="8" t="s">
        <v>53</v>
      </c>
      <c r="B67" s="9">
        <v>47764</v>
      </c>
      <c r="C67" s="9">
        <v>49313</v>
      </c>
    </row>
    <row r="68" spans="1:3" ht="12.75">
      <c r="A68" s="20" t="s">
        <v>54</v>
      </c>
      <c r="B68" s="37">
        <f>SUM(B66:B67)</f>
        <v>58691</v>
      </c>
      <c r="C68" s="37">
        <f>SUM(C66:C67)</f>
        <v>62273</v>
      </c>
    </row>
    <row r="69" spans="1:3" ht="12.75">
      <c r="A69" s="8" t="s">
        <v>55</v>
      </c>
      <c r="B69" s="9">
        <v>18511</v>
      </c>
      <c r="C69" s="9">
        <v>18718</v>
      </c>
    </row>
    <row r="70" spans="1:3" ht="12.75">
      <c r="A70" s="10" t="s">
        <v>56</v>
      </c>
      <c r="B70" s="11">
        <v>18511</v>
      </c>
      <c r="C70" s="11">
        <v>18718</v>
      </c>
    </row>
    <row r="71" spans="1:3" ht="12.75">
      <c r="A71" s="8" t="s">
        <v>75</v>
      </c>
      <c r="B71" s="9">
        <v>5</v>
      </c>
      <c r="C71" s="9">
        <v>3</v>
      </c>
    </row>
    <row r="72" spans="1:3" ht="12.75">
      <c r="A72" s="8" t="s">
        <v>57</v>
      </c>
      <c r="B72" s="9">
        <v>198</v>
      </c>
      <c r="C72" s="9">
        <v>249</v>
      </c>
    </row>
    <row r="73" spans="1:3" ht="12.75">
      <c r="A73" s="8" t="s">
        <v>58</v>
      </c>
      <c r="B73" s="9">
        <v>1953</v>
      </c>
      <c r="C73" s="9">
        <v>1787</v>
      </c>
    </row>
    <row r="74" spans="1:3" ht="12.75">
      <c r="A74" s="8" t="s">
        <v>59</v>
      </c>
      <c r="B74" s="9">
        <v>473</v>
      </c>
      <c r="C74" s="9">
        <v>518</v>
      </c>
    </row>
    <row r="75" spans="1:3" ht="12.75">
      <c r="A75" s="8" t="s">
        <v>60</v>
      </c>
      <c r="B75" s="9">
        <v>58</v>
      </c>
      <c r="C75" s="9">
        <v>50</v>
      </c>
    </row>
    <row r="76" spans="1:3" ht="12.75">
      <c r="A76" s="20" t="s">
        <v>61</v>
      </c>
      <c r="B76" s="37">
        <f>SUM(B71:B75)</f>
        <v>2687</v>
      </c>
      <c r="C76" s="37">
        <f>SUM(C71:C75)</f>
        <v>2607</v>
      </c>
    </row>
    <row r="77" spans="1:3" ht="12.75">
      <c r="A77" s="20" t="s">
        <v>82</v>
      </c>
      <c r="B77" s="37">
        <f>B76+B70+B68+B65+B59+B47+B44+B20+B9</f>
        <v>230901</v>
      </c>
      <c r="C77" s="37">
        <f>C76+C70+C68+C65+C59+C47+C44+C20+C9</f>
        <v>237005</v>
      </c>
    </row>
    <row r="78" spans="1:3" ht="12.75">
      <c r="A78" s="12" t="s">
        <v>76</v>
      </c>
      <c r="B78" s="13">
        <v>6067</v>
      </c>
      <c r="C78" s="13" t="s">
        <v>77</v>
      </c>
    </row>
    <row r="79" spans="1:3" ht="12.75">
      <c r="A79" s="12" t="s">
        <v>78</v>
      </c>
      <c r="B79" s="13">
        <v>13732</v>
      </c>
      <c r="C79" s="13" t="s">
        <v>77</v>
      </c>
    </row>
    <row r="80" spans="1:3" ht="12.75">
      <c r="A80" s="12" t="s">
        <v>79</v>
      </c>
      <c r="B80" s="13">
        <v>19</v>
      </c>
      <c r="C80" s="13" t="s">
        <v>77</v>
      </c>
    </row>
    <row r="81" spans="1:3" ht="12.75">
      <c r="A81" s="12" t="s">
        <v>80</v>
      </c>
      <c r="B81" s="13">
        <v>344</v>
      </c>
      <c r="C81" s="13">
        <v>334</v>
      </c>
    </row>
    <row r="82" spans="1:3" ht="12.75">
      <c r="A82" s="12" t="s">
        <v>87</v>
      </c>
      <c r="B82" s="13">
        <v>116</v>
      </c>
      <c r="C82" s="13">
        <v>111</v>
      </c>
    </row>
    <row r="83" spans="1:3" ht="12.75">
      <c r="A83" s="12" t="s">
        <v>81</v>
      </c>
      <c r="B83" s="13">
        <v>36208</v>
      </c>
      <c r="C83" s="13" t="s">
        <v>77</v>
      </c>
    </row>
    <row r="84" spans="1:3" ht="12.75">
      <c r="A84" s="14" t="s">
        <v>86</v>
      </c>
      <c r="B84" s="13">
        <v>9172</v>
      </c>
      <c r="C84" s="13" t="s">
        <v>77</v>
      </c>
    </row>
    <row r="85" spans="1:3" ht="12.75">
      <c r="A85" s="21" t="s">
        <v>88</v>
      </c>
      <c r="B85" s="37">
        <v>65658</v>
      </c>
      <c r="C85" s="25" t="s">
        <v>77</v>
      </c>
    </row>
    <row r="86" spans="1:3" ht="12.75">
      <c r="A86" s="22" t="s">
        <v>83</v>
      </c>
      <c r="B86" s="24">
        <f>B85+B77</f>
        <v>296559</v>
      </c>
      <c r="C86" s="25" t="s">
        <v>77</v>
      </c>
    </row>
  </sheetData>
  <sheetProtection/>
  <mergeCells count="2">
    <mergeCell ref="A1:C1"/>
    <mergeCell ref="A2:C2"/>
  </mergeCells>
  <printOptions horizontalCentered="1"/>
  <pageMargins left="0.5" right="0.5" top="0.58" bottom="0.58" header="0.3" footer="0.3"/>
  <pageSetup horizontalDpi="600" verticalDpi="600" orientation="portrait" r:id="rId1"/>
  <headerFooter>
    <oddHeader>&amp;RFY 2007</oddHeader>
    <oddFooter>&amp;LDistrict Court: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4"/>
  <sheetViews>
    <sheetView zoomScalePageLayoutView="0" workbookViewId="0" topLeftCell="A145">
      <selection activeCell="A64" sqref="A64:IV72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4" t="s">
        <v>92</v>
      </c>
      <c r="B1" s="45"/>
      <c r="C1" s="46"/>
    </row>
    <row r="2" spans="1:3" ht="12.75">
      <c r="A2" s="17" t="s">
        <v>89</v>
      </c>
      <c r="B2" s="18" t="s">
        <v>0</v>
      </c>
      <c r="C2" s="18" t="s">
        <v>1</v>
      </c>
    </row>
    <row r="3" spans="1:3" ht="12.75">
      <c r="A3" s="8" t="s">
        <v>2</v>
      </c>
      <c r="B3" s="15">
        <v>293</v>
      </c>
      <c r="C3" s="15">
        <v>369</v>
      </c>
    </row>
    <row r="4" spans="1:3" ht="12.75">
      <c r="A4" s="8" t="s">
        <v>3</v>
      </c>
      <c r="B4" s="15">
        <v>1</v>
      </c>
      <c r="C4" s="15">
        <v>192</v>
      </c>
    </row>
    <row r="5" spans="1:3" ht="12.75">
      <c r="A5" s="8" t="s">
        <v>4</v>
      </c>
      <c r="B5" s="15">
        <v>70</v>
      </c>
      <c r="C5" s="15">
        <v>262</v>
      </c>
    </row>
    <row r="6" spans="1:3" ht="12.75">
      <c r="A6" s="8" t="s">
        <v>5</v>
      </c>
      <c r="B6" s="15">
        <v>5</v>
      </c>
      <c r="C6" s="15">
        <v>26</v>
      </c>
    </row>
    <row r="7" spans="1:3" ht="12.75">
      <c r="A7" s="8" t="s">
        <v>6</v>
      </c>
      <c r="B7" s="15">
        <v>0</v>
      </c>
      <c r="C7" s="15">
        <v>2</v>
      </c>
    </row>
    <row r="8" spans="1:3" ht="12.75">
      <c r="A8" s="20" t="s">
        <v>7</v>
      </c>
      <c r="B8" s="24">
        <v>369</v>
      </c>
      <c r="C8" s="24">
        <v>851</v>
      </c>
    </row>
    <row r="9" spans="1:3" ht="12.75">
      <c r="A9" s="8" t="s">
        <v>8</v>
      </c>
      <c r="B9" s="15">
        <v>123</v>
      </c>
      <c r="C9" s="15">
        <v>158</v>
      </c>
    </row>
    <row r="10" spans="1:3" ht="12.75">
      <c r="A10" s="8" t="s">
        <v>9</v>
      </c>
      <c r="B10" s="15">
        <v>14</v>
      </c>
      <c r="C10" s="15">
        <v>33</v>
      </c>
    </row>
    <row r="11" spans="1:3" ht="12.75">
      <c r="A11" s="8" t="s">
        <v>10</v>
      </c>
      <c r="B11" s="15">
        <v>246</v>
      </c>
      <c r="C11" s="15">
        <v>316</v>
      </c>
    </row>
    <row r="12" spans="1:3" ht="12.75">
      <c r="A12" s="8" t="s">
        <v>11</v>
      </c>
      <c r="B12" s="15">
        <v>1</v>
      </c>
      <c r="C12" s="15">
        <v>0</v>
      </c>
    </row>
    <row r="13" spans="1:3" ht="12.75">
      <c r="A13" s="8" t="s">
        <v>12</v>
      </c>
      <c r="B13" s="15">
        <v>30</v>
      </c>
      <c r="C13" s="15">
        <v>42</v>
      </c>
    </row>
    <row r="14" spans="1:3" ht="12.75">
      <c r="A14" s="8" t="s">
        <v>13</v>
      </c>
      <c r="B14" s="15">
        <v>2</v>
      </c>
      <c r="C14" s="15">
        <v>1</v>
      </c>
    </row>
    <row r="15" spans="1:3" ht="12.75">
      <c r="A15" s="8" t="s">
        <v>14</v>
      </c>
      <c r="B15" s="15">
        <v>1</v>
      </c>
      <c r="C15" s="15">
        <v>2</v>
      </c>
    </row>
    <row r="16" spans="1:3" ht="12.75">
      <c r="A16" s="8" t="s">
        <v>15</v>
      </c>
      <c r="B16" s="15">
        <v>5</v>
      </c>
      <c r="C16" s="15">
        <v>37</v>
      </c>
    </row>
    <row r="17" spans="1:3" ht="12.75">
      <c r="A17" s="20" t="s">
        <v>16</v>
      </c>
      <c r="B17" s="24">
        <v>422</v>
      </c>
      <c r="C17" s="24">
        <v>589</v>
      </c>
    </row>
    <row r="18" spans="1:3" ht="12.75">
      <c r="A18" s="8" t="s">
        <v>17</v>
      </c>
      <c r="B18" s="15">
        <v>0</v>
      </c>
      <c r="C18" s="15">
        <v>25</v>
      </c>
    </row>
    <row r="19" spans="1:3" ht="12.75">
      <c r="A19" s="8" t="s">
        <v>18</v>
      </c>
      <c r="B19" s="15">
        <v>2</v>
      </c>
      <c r="C19" s="15">
        <v>0</v>
      </c>
    </row>
    <row r="20" spans="1:3" ht="12.75">
      <c r="A20" s="8" t="s">
        <v>19</v>
      </c>
      <c r="B20" s="15">
        <v>0</v>
      </c>
      <c r="C20" s="15">
        <v>1</v>
      </c>
    </row>
    <row r="21" spans="1:3" ht="12.75">
      <c r="A21" s="8" t="s">
        <v>20</v>
      </c>
      <c r="B21" s="15">
        <v>16</v>
      </c>
      <c r="C21" s="15">
        <v>50</v>
      </c>
    </row>
    <row r="22" spans="1:3" ht="12.75">
      <c r="A22" s="8" t="s">
        <v>21</v>
      </c>
      <c r="B22" s="15">
        <v>15</v>
      </c>
      <c r="C22" s="15">
        <v>52</v>
      </c>
    </row>
    <row r="23" spans="1:3" ht="12.75">
      <c r="A23" s="8" t="s">
        <v>22</v>
      </c>
      <c r="B23" s="15">
        <v>1225</v>
      </c>
      <c r="C23" s="15">
        <v>1781</v>
      </c>
    </row>
    <row r="24" spans="1:3" ht="12.75">
      <c r="A24" s="8" t="s">
        <v>23</v>
      </c>
      <c r="B24" s="15">
        <v>2</v>
      </c>
      <c r="C24" s="15">
        <v>5</v>
      </c>
    </row>
    <row r="25" spans="1:3" ht="12.75">
      <c r="A25" s="8" t="s">
        <v>24</v>
      </c>
      <c r="B25" s="15">
        <v>2</v>
      </c>
      <c r="C25" s="15">
        <v>6</v>
      </c>
    </row>
    <row r="26" spans="1:3" ht="12.75">
      <c r="A26" s="8" t="s">
        <v>25</v>
      </c>
      <c r="B26" s="15">
        <v>62</v>
      </c>
      <c r="C26" s="15">
        <v>120</v>
      </c>
    </row>
    <row r="27" spans="1:3" ht="12.75">
      <c r="A27" s="8" t="s">
        <v>26</v>
      </c>
      <c r="B27" s="15">
        <v>0</v>
      </c>
      <c r="C27" s="15">
        <v>13</v>
      </c>
    </row>
    <row r="28" spans="1:3" ht="12.75">
      <c r="A28" s="8" t="s">
        <v>27</v>
      </c>
      <c r="B28" s="15">
        <v>2</v>
      </c>
      <c r="C28" s="15">
        <v>9</v>
      </c>
    </row>
    <row r="29" spans="1:3" ht="12.75">
      <c r="A29" s="8" t="s">
        <v>28</v>
      </c>
      <c r="B29" s="15">
        <v>3</v>
      </c>
      <c r="C29" s="15">
        <v>1</v>
      </c>
    </row>
    <row r="30" spans="1:3" ht="12.75">
      <c r="A30" s="8" t="s">
        <v>29</v>
      </c>
      <c r="B30" s="15">
        <v>0</v>
      </c>
      <c r="C30" s="15">
        <v>14</v>
      </c>
    </row>
    <row r="31" spans="1:3" ht="12.75">
      <c r="A31" s="8" t="s">
        <v>30</v>
      </c>
      <c r="B31" s="15">
        <v>0</v>
      </c>
      <c r="C31" s="15">
        <v>2</v>
      </c>
    </row>
    <row r="32" spans="1:3" ht="12.75">
      <c r="A32" s="8" t="s">
        <v>31</v>
      </c>
      <c r="B32" s="15">
        <v>1</v>
      </c>
      <c r="C32" s="15">
        <v>1</v>
      </c>
    </row>
    <row r="33" spans="1:3" ht="12.75">
      <c r="A33" s="20" t="s">
        <v>32</v>
      </c>
      <c r="B33" s="24">
        <v>1330</v>
      </c>
      <c r="C33" s="24">
        <v>2080</v>
      </c>
    </row>
    <row r="34" spans="1:3" ht="12.75">
      <c r="A34" s="8" t="s">
        <v>33</v>
      </c>
      <c r="B34" s="15">
        <v>0</v>
      </c>
      <c r="C34" s="15">
        <v>4</v>
      </c>
    </row>
    <row r="35" spans="1:3" ht="12.75">
      <c r="A35" s="20" t="s">
        <v>34</v>
      </c>
      <c r="B35" s="24">
        <v>0</v>
      </c>
      <c r="C35" s="24">
        <v>4</v>
      </c>
    </row>
    <row r="36" spans="1:3" ht="12.75">
      <c r="A36" s="8" t="s">
        <v>35</v>
      </c>
      <c r="B36" s="15">
        <v>29</v>
      </c>
      <c r="C36" s="15">
        <v>27</v>
      </c>
    </row>
    <row r="37" spans="1:3" ht="12.75">
      <c r="A37" s="8" t="s">
        <v>36</v>
      </c>
      <c r="B37" s="15">
        <v>6</v>
      </c>
      <c r="C37" s="15">
        <v>10</v>
      </c>
    </row>
    <row r="38" spans="1:3" ht="12.75">
      <c r="A38" s="8" t="s">
        <v>37</v>
      </c>
      <c r="B38" s="15">
        <v>3</v>
      </c>
      <c r="C38" s="15">
        <v>6</v>
      </c>
    </row>
    <row r="39" spans="1:3" ht="12.75">
      <c r="A39" s="8" t="s">
        <v>38</v>
      </c>
      <c r="B39" s="15">
        <v>33</v>
      </c>
      <c r="C39" s="15">
        <v>32</v>
      </c>
    </row>
    <row r="40" spans="1:3" ht="12.75">
      <c r="A40" s="8" t="s">
        <v>39</v>
      </c>
      <c r="B40" s="15">
        <v>25</v>
      </c>
      <c r="C40" s="15">
        <v>61</v>
      </c>
    </row>
    <row r="41" spans="1:3" ht="12.75">
      <c r="A41" s="8" t="s">
        <v>40</v>
      </c>
      <c r="B41" s="15">
        <v>0</v>
      </c>
      <c r="C41" s="15">
        <v>3</v>
      </c>
    </row>
    <row r="42" spans="1:3" ht="12.75">
      <c r="A42" s="8" t="s">
        <v>41</v>
      </c>
      <c r="B42" s="15">
        <v>4</v>
      </c>
      <c r="C42" s="15">
        <v>6</v>
      </c>
    </row>
    <row r="43" spans="1:3" ht="12.75">
      <c r="A43" s="8" t="s">
        <v>42</v>
      </c>
      <c r="B43" s="15">
        <v>11</v>
      </c>
      <c r="C43" s="15">
        <v>14</v>
      </c>
    </row>
    <row r="44" spans="1:3" ht="12.75">
      <c r="A44" s="8" t="s">
        <v>43</v>
      </c>
      <c r="B44" s="15">
        <v>13</v>
      </c>
      <c r="C44" s="15">
        <v>15</v>
      </c>
    </row>
    <row r="45" spans="1:3" ht="12.75">
      <c r="A45" s="8" t="s">
        <v>44</v>
      </c>
      <c r="B45" s="15">
        <v>1</v>
      </c>
      <c r="C45" s="15">
        <v>3</v>
      </c>
    </row>
    <row r="46" spans="1:3" ht="12.75">
      <c r="A46" s="20" t="s">
        <v>45</v>
      </c>
      <c r="B46" s="24">
        <v>125</v>
      </c>
      <c r="C46" s="24">
        <v>177</v>
      </c>
    </row>
    <row r="47" spans="1:3" ht="12.75">
      <c r="A47" s="8" t="s">
        <v>46</v>
      </c>
      <c r="B47" s="15">
        <v>0</v>
      </c>
      <c r="C47" s="15">
        <v>1</v>
      </c>
    </row>
    <row r="48" spans="1:3" ht="12.75">
      <c r="A48" s="8" t="s">
        <v>47</v>
      </c>
      <c r="B48" s="15">
        <v>57</v>
      </c>
      <c r="C48" s="15">
        <v>270</v>
      </c>
    </row>
    <row r="49" spans="1:3" ht="12.75">
      <c r="A49" s="8" t="s">
        <v>48</v>
      </c>
      <c r="B49" s="15">
        <v>4</v>
      </c>
      <c r="C49" s="15">
        <v>24</v>
      </c>
    </row>
    <row r="50" spans="1:3" ht="12.75">
      <c r="A50" s="8" t="s">
        <v>49</v>
      </c>
      <c r="B50" s="15">
        <v>3</v>
      </c>
      <c r="C50" s="15">
        <v>35</v>
      </c>
    </row>
    <row r="51" spans="1:3" ht="12.75">
      <c r="A51" s="8" t="s">
        <v>50</v>
      </c>
      <c r="B51" s="15">
        <v>2</v>
      </c>
      <c r="C51" s="15">
        <v>1</v>
      </c>
    </row>
    <row r="52" spans="1:3" ht="12.75">
      <c r="A52" s="20" t="s">
        <v>51</v>
      </c>
      <c r="B52" s="24">
        <v>66</v>
      </c>
      <c r="C52" s="24">
        <v>331</v>
      </c>
    </row>
    <row r="53" spans="1:3" ht="12.75">
      <c r="A53" s="8" t="s">
        <v>52</v>
      </c>
      <c r="B53" s="15">
        <v>10</v>
      </c>
      <c r="C53" s="15">
        <v>33</v>
      </c>
    </row>
    <row r="54" spans="1:3" ht="12.75">
      <c r="A54" s="8" t="s">
        <v>53</v>
      </c>
      <c r="B54" s="15">
        <v>1</v>
      </c>
      <c r="C54" s="15">
        <v>91</v>
      </c>
    </row>
    <row r="55" spans="1:3" ht="12.75">
      <c r="A55" s="20" t="s">
        <v>54</v>
      </c>
      <c r="B55" s="24">
        <v>11</v>
      </c>
      <c r="C55" s="24">
        <v>124</v>
      </c>
    </row>
    <row r="56" spans="1:3" ht="12.75">
      <c r="A56" s="8" t="s">
        <v>55</v>
      </c>
      <c r="B56" s="15">
        <v>0</v>
      </c>
      <c r="C56" s="15">
        <v>12</v>
      </c>
    </row>
    <row r="57" spans="1:3" ht="12.75">
      <c r="A57" s="20" t="s">
        <v>56</v>
      </c>
      <c r="B57" s="24">
        <v>0</v>
      </c>
      <c r="C57" s="24">
        <v>12</v>
      </c>
    </row>
    <row r="58" spans="1:3" ht="12.75">
      <c r="A58" s="8" t="s">
        <v>57</v>
      </c>
      <c r="B58" s="15">
        <v>1</v>
      </c>
      <c r="C58" s="15">
        <v>4</v>
      </c>
    </row>
    <row r="59" spans="1:3" ht="12.75">
      <c r="A59" s="8" t="s">
        <v>58</v>
      </c>
      <c r="B59" s="15">
        <v>16</v>
      </c>
      <c r="C59" s="15">
        <v>52</v>
      </c>
    </row>
    <row r="60" spans="1:3" ht="12.75">
      <c r="A60" s="8" t="s">
        <v>59</v>
      </c>
      <c r="B60" s="15">
        <v>0</v>
      </c>
      <c r="C60" s="15">
        <v>13</v>
      </c>
    </row>
    <row r="61" spans="1:3" ht="12.75">
      <c r="A61" s="8" t="s">
        <v>60</v>
      </c>
      <c r="B61" s="15">
        <v>1</v>
      </c>
      <c r="C61" s="15">
        <v>4</v>
      </c>
    </row>
    <row r="62" spans="1:3" ht="12.75">
      <c r="A62" s="20" t="s">
        <v>61</v>
      </c>
      <c r="B62" s="24">
        <v>18</v>
      </c>
      <c r="C62" s="24">
        <v>73</v>
      </c>
    </row>
    <row r="63" spans="1:3" ht="12.75">
      <c r="A63" s="20" t="s">
        <v>84</v>
      </c>
      <c r="B63" s="24">
        <f>B62+B57+B55+B52+B46+B35+B33+B17+B8</f>
        <v>2341</v>
      </c>
      <c r="C63" s="24">
        <f>C62+C57+C55+C52+C46+C35+C33+C17+C8</f>
        <v>4241</v>
      </c>
    </row>
    <row r="64" spans="1:3" ht="13.5" thickBot="1">
      <c r="A64" s="3" t="s">
        <v>62</v>
      </c>
      <c r="B64" s="16" t="s">
        <v>62</v>
      </c>
      <c r="C64" s="16" t="s">
        <v>62</v>
      </c>
    </row>
    <row r="65" spans="1:3" ht="13.5" thickBot="1">
      <c r="A65" s="44" t="s">
        <v>93</v>
      </c>
      <c r="B65" s="45"/>
      <c r="C65" s="46"/>
    </row>
    <row r="66" spans="1:3" ht="12.75">
      <c r="A66" s="17" t="s">
        <v>89</v>
      </c>
      <c r="B66" s="18" t="s">
        <v>0</v>
      </c>
      <c r="C66" s="18" t="s">
        <v>1</v>
      </c>
    </row>
    <row r="67" spans="1:3" ht="12.75">
      <c r="A67" s="8" t="s">
        <v>2</v>
      </c>
      <c r="B67" s="15">
        <v>753</v>
      </c>
      <c r="C67" s="15">
        <v>771</v>
      </c>
    </row>
    <row r="68" spans="1:3" ht="12.75">
      <c r="A68" s="8" t="s">
        <v>3</v>
      </c>
      <c r="B68" s="15">
        <v>3</v>
      </c>
      <c r="C68" s="15">
        <v>4</v>
      </c>
    </row>
    <row r="69" spans="1:3" ht="12.75">
      <c r="A69" s="8" t="s">
        <v>4</v>
      </c>
      <c r="B69" s="15">
        <v>623</v>
      </c>
      <c r="C69" s="15">
        <v>634</v>
      </c>
    </row>
    <row r="70" spans="1:3" ht="12.75">
      <c r="A70" s="8" t="s">
        <v>5</v>
      </c>
      <c r="B70" s="15">
        <v>80</v>
      </c>
      <c r="C70" s="15">
        <v>78</v>
      </c>
    </row>
    <row r="71" spans="1:3" ht="12.75">
      <c r="A71" s="8" t="s">
        <v>6</v>
      </c>
      <c r="B71" s="15">
        <v>1</v>
      </c>
      <c r="C71" s="15">
        <v>0</v>
      </c>
    </row>
    <row r="72" spans="1:3" ht="12.75">
      <c r="A72" s="20" t="s">
        <v>7</v>
      </c>
      <c r="B72" s="24">
        <v>1460</v>
      </c>
      <c r="C72" s="24">
        <v>1487</v>
      </c>
    </row>
    <row r="73" spans="1:3" ht="12.75">
      <c r="A73" s="8" t="s">
        <v>8</v>
      </c>
      <c r="B73" s="15">
        <v>176</v>
      </c>
      <c r="C73" s="15">
        <v>150</v>
      </c>
    </row>
    <row r="74" spans="1:3" ht="12.75">
      <c r="A74" s="8" t="s">
        <v>63</v>
      </c>
      <c r="B74" s="15">
        <v>0</v>
      </c>
      <c r="C74" s="15">
        <v>1</v>
      </c>
    </row>
    <row r="75" spans="1:3" ht="12.75">
      <c r="A75" s="8" t="s">
        <v>9</v>
      </c>
      <c r="B75" s="15">
        <v>18</v>
      </c>
      <c r="C75" s="15">
        <v>15</v>
      </c>
    </row>
    <row r="76" spans="1:3" ht="12.75">
      <c r="A76" s="8" t="s">
        <v>10</v>
      </c>
      <c r="B76" s="15">
        <v>400</v>
      </c>
      <c r="C76" s="15">
        <v>406</v>
      </c>
    </row>
    <row r="77" spans="1:3" ht="12.75">
      <c r="A77" s="8" t="s">
        <v>11</v>
      </c>
      <c r="B77" s="15">
        <v>1</v>
      </c>
      <c r="C77" s="15">
        <v>0</v>
      </c>
    </row>
    <row r="78" spans="1:3" ht="12.75">
      <c r="A78" s="8" t="s">
        <v>12</v>
      </c>
      <c r="B78" s="15">
        <v>30</v>
      </c>
      <c r="C78" s="15">
        <v>24</v>
      </c>
    </row>
    <row r="79" spans="1:3" ht="12.75">
      <c r="A79" s="8" t="s">
        <v>13</v>
      </c>
      <c r="B79" s="15">
        <v>1</v>
      </c>
      <c r="C79" s="15">
        <v>1</v>
      </c>
    </row>
    <row r="80" spans="1:3" ht="12.75">
      <c r="A80" s="8" t="s">
        <v>15</v>
      </c>
      <c r="B80" s="15">
        <v>7</v>
      </c>
      <c r="C80" s="15">
        <v>17</v>
      </c>
    </row>
    <row r="81" spans="1:3" ht="12.75">
      <c r="A81" s="20" t="s">
        <v>16</v>
      </c>
      <c r="B81" s="24">
        <v>633</v>
      </c>
      <c r="C81" s="24">
        <v>614</v>
      </c>
    </row>
    <row r="82" spans="1:3" ht="12.75">
      <c r="A82" s="8" t="s">
        <v>17</v>
      </c>
      <c r="B82" s="15">
        <v>6</v>
      </c>
      <c r="C82" s="15">
        <v>4</v>
      </c>
    </row>
    <row r="83" spans="1:3" ht="12.75">
      <c r="A83" s="8" t="s">
        <v>18</v>
      </c>
      <c r="B83" s="15">
        <v>4</v>
      </c>
      <c r="C83" s="15">
        <v>1</v>
      </c>
    </row>
    <row r="84" spans="1:3" ht="12.75">
      <c r="A84" s="8" t="s">
        <v>64</v>
      </c>
      <c r="B84" s="15">
        <v>1</v>
      </c>
      <c r="C84" s="15">
        <v>0</v>
      </c>
    </row>
    <row r="85" spans="1:3" ht="12.75">
      <c r="A85" s="8" t="s">
        <v>19</v>
      </c>
      <c r="B85" s="15">
        <v>2</v>
      </c>
      <c r="C85" s="15">
        <v>0</v>
      </c>
    </row>
    <row r="86" spans="1:3" ht="12.75">
      <c r="A86" s="8" t="s">
        <v>20</v>
      </c>
      <c r="B86" s="15">
        <v>17</v>
      </c>
      <c r="C86" s="15">
        <v>25</v>
      </c>
    </row>
    <row r="87" spans="1:3" ht="12.75">
      <c r="A87" s="8" t="s">
        <v>65</v>
      </c>
      <c r="B87" s="15">
        <v>59</v>
      </c>
      <c r="C87" s="15">
        <v>42</v>
      </c>
    </row>
    <row r="88" spans="1:3" ht="12.75">
      <c r="A88" s="8" t="s">
        <v>21</v>
      </c>
      <c r="B88" s="15">
        <v>45</v>
      </c>
      <c r="C88" s="15">
        <v>37</v>
      </c>
    </row>
    <row r="89" spans="1:3" ht="12.75">
      <c r="A89" s="8" t="s">
        <v>22</v>
      </c>
      <c r="B89" s="15">
        <v>2508</v>
      </c>
      <c r="C89" s="15">
        <v>2588</v>
      </c>
    </row>
    <row r="90" spans="1:3" ht="12.75">
      <c r="A90" s="8" t="s">
        <v>23</v>
      </c>
      <c r="B90" s="15">
        <v>15</v>
      </c>
      <c r="C90" s="15">
        <v>18</v>
      </c>
    </row>
    <row r="91" spans="1:3" ht="12.75">
      <c r="A91" s="8" t="s">
        <v>24</v>
      </c>
      <c r="B91" s="15">
        <v>4</v>
      </c>
      <c r="C91" s="15">
        <v>1</v>
      </c>
    </row>
    <row r="92" spans="1:3" ht="12.75">
      <c r="A92" s="8" t="s">
        <v>25</v>
      </c>
      <c r="B92" s="15">
        <v>67</v>
      </c>
      <c r="C92" s="15">
        <v>53</v>
      </c>
    </row>
    <row r="93" spans="1:3" ht="12.75">
      <c r="A93" s="8" t="s">
        <v>27</v>
      </c>
      <c r="B93" s="15">
        <v>1</v>
      </c>
      <c r="C93" s="15">
        <v>0</v>
      </c>
    </row>
    <row r="94" spans="1:3" ht="12.75">
      <c r="A94" s="8" t="s">
        <v>66</v>
      </c>
      <c r="B94" s="15">
        <v>0</v>
      </c>
      <c r="C94" s="15">
        <v>1</v>
      </c>
    </row>
    <row r="95" spans="1:3" ht="12.75">
      <c r="A95" s="8" t="s">
        <v>29</v>
      </c>
      <c r="B95" s="15">
        <v>12</v>
      </c>
      <c r="C95" s="15">
        <v>9</v>
      </c>
    </row>
    <row r="96" spans="1:3" ht="12.75">
      <c r="A96" s="8" t="s">
        <v>30</v>
      </c>
      <c r="B96" s="15">
        <v>0</v>
      </c>
      <c r="C96" s="15">
        <v>0</v>
      </c>
    </row>
    <row r="97" spans="1:3" ht="12.75">
      <c r="A97" s="8" t="s">
        <v>31</v>
      </c>
      <c r="B97" s="15">
        <v>0</v>
      </c>
      <c r="C97" s="15">
        <v>0</v>
      </c>
    </row>
    <row r="98" spans="1:3" ht="12.75">
      <c r="A98" s="20" t="s">
        <v>32</v>
      </c>
      <c r="B98" s="24">
        <v>2741</v>
      </c>
      <c r="C98" s="24">
        <v>2779</v>
      </c>
    </row>
    <row r="99" spans="1:3" ht="12.75">
      <c r="A99" s="8" t="s">
        <v>33</v>
      </c>
      <c r="B99" s="15">
        <v>3</v>
      </c>
      <c r="C99" s="15">
        <v>3</v>
      </c>
    </row>
    <row r="100" spans="1:3" ht="12.75">
      <c r="A100" s="20" t="s">
        <v>34</v>
      </c>
      <c r="B100" s="24">
        <v>3</v>
      </c>
      <c r="C100" s="24">
        <v>3</v>
      </c>
    </row>
    <row r="101" spans="1:3" ht="12.75">
      <c r="A101" s="8" t="s">
        <v>35</v>
      </c>
      <c r="B101" s="15">
        <v>59</v>
      </c>
      <c r="C101" s="15">
        <v>56</v>
      </c>
    </row>
    <row r="102" spans="1:3" ht="12.75">
      <c r="A102" s="8" t="s">
        <v>36</v>
      </c>
      <c r="B102" s="15">
        <v>11</v>
      </c>
      <c r="C102" s="15">
        <v>11</v>
      </c>
    </row>
    <row r="103" spans="1:3" ht="12.75">
      <c r="A103" s="8" t="s">
        <v>38</v>
      </c>
      <c r="B103" s="15">
        <v>59</v>
      </c>
      <c r="C103" s="15">
        <v>50</v>
      </c>
    </row>
    <row r="104" spans="1:3" ht="12.75">
      <c r="A104" s="8" t="s">
        <v>67</v>
      </c>
      <c r="B104" s="15">
        <v>1</v>
      </c>
      <c r="C104" s="15">
        <v>1</v>
      </c>
    </row>
    <row r="105" spans="1:3" ht="12.75">
      <c r="A105" s="8" t="s">
        <v>39</v>
      </c>
      <c r="B105" s="15">
        <v>49</v>
      </c>
      <c r="C105" s="15">
        <v>50</v>
      </c>
    </row>
    <row r="106" spans="1:3" ht="12.75">
      <c r="A106" s="8" t="s">
        <v>40</v>
      </c>
      <c r="B106" s="15">
        <v>24</v>
      </c>
      <c r="C106" s="15">
        <v>21</v>
      </c>
    </row>
    <row r="107" spans="1:3" ht="12.75">
      <c r="A107" s="8" t="s">
        <v>41</v>
      </c>
      <c r="B107" s="15">
        <v>8</v>
      </c>
      <c r="C107" s="15">
        <v>10</v>
      </c>
    </row>
    <row r="108" spans="1:3" ht="12.75">
      <c r="A108" s="8" t="s">
        <v>42</v>
      </c>
      <c r="B108" s="15">
        <v>24</v>
      </c>
      <c r="C108" s="15">
        <v>21</v>
      </c>
    </row>
    <row r="109" spans="1:3" ht="12.75">
      <c r="A109" s="8" t="s">
        <v>43</v>
      </c>
      <c r="B109" s="15">
        <v>8</v>
      </c>
      <c r="C109" s="15">
        <v>10</v>
      </c>
    </row>
    <row r="110" spans="1:3" ht="12.75">
      <c r="A110" s="8" t="s">
        <v>44</v>
      </c>
      <c r="B110" s="15">
        <v>5</v>
      </c>
      <c r="C110" s="15">
        <v>3</v>
      </c>
    </row>
    <row r="111" spans="1:3" ht="12.75">
      <c r="A111" s="20" t="s">
        <v>45</v>
      </c>
      <c r="B111" s="24">
        <v>248</v>
      </c>
      <c r="C111" s="24">
        <v>233</v>
      </c>
    </row>
    <row r="112" spans="1:3" ht="12.75">
      <c r="A112" s="8" t="s">
        <v>46</v>
      </c>
      <c r="B112" s="15">
        <v>5</v>
      </c>
      <c r="C112" s="15">
        <v>0</v>
      </c>
    </row>
    <row r="113" spans="1:3" ht="12.75">
      <c r="A113" s="8" t="s">
        <v>47</v>
      </c>
      <c r="B113" s="15">
        <v>79</v>
      </c>
      <c r="C113" s="15">
        <v>78</v>
      </c>
    </row>
    <row r="114" spans="1:3" ht="12.75">
      <c r="A114" s="8" t="s">
        <v>48</v>
      </c>
      <c r="B114" s="15">
        <v>8</v>
      </c>
      <c r="C114" s="15">
        <v>6</v>
      </c>
    </row>
    <row r="115" spans="1:3" ht="12.75">
      <c r="A115" s="8" t="s">
        <v>49</v>
      </c>
      <c r="B115" s="15">
        <v>10</v>
      </c>
      <c r="C115" s="15">
        <v>14</v>
      </c>
    </row>
    <row r="116" spans="1:3" ht="12.75">
      <c r="A116" s="8" t="s">
        <v>50</v>
      </c>
      <c r="B116" s="15">
        <v>1</v>
      </c>
      <c r="C116" s="15">
        <v>0</v>
      </c>
    </row>
    <row r="117" spans="1:3" ht="12.75">
      <c r="A117" s="20" t="s">
        <v>51</v>
      </c>
      <c r="B117" s="24">
        <v>103</v>
      </c>
      <c r="C117" s="24">
        <v>98</v>
      </c>
    </row>
    <row r="118" spans="1:3" ht="12.75">
      <c r="A118" s="8" t="s">
        <v>52</v>
      </c>
      <c r="B118" s="15">
        <v>211</v>
      </c>
      <c r="C118" s="15">
        <v>222</v>
      </c>
    </row>
    <row r="119" spans="1:3" ht="12.75">
      <c r="A119" s="8" t="s">
        <v>53</v>
      </c>
      <c r="B119" s="15">
        <v>1312</v>
      </c>
      <c r="C119" s="15">
        <v>1261</v>
      </c>
    </row>
    <row r="120" spans="1:3" ht="12.75">
      <c r="A120" s="20" t="s">
        <v>54</v>
      </c>
      <c r="B120" s="24">
        <v>1523</v>
      </c>
      <c r="C120" s="24">
        <v>1483</v>
      </c>
    </row>
    <row r="121" spans="1:3" ht="12.75">
      <c r="A121" s="8" t="s">
        <v>55</v>
      </c>
      <c r="B121" s="15">
        <v>7</v>
      </c>
      <c r="C121" s="15">
        <v>8</v>
      </c>
    </row>
    <row r="122" spans="1:3" ht="12.75">
      <c r="A122" s="20" t="s">
        <v>56</v>
      </c>
      <c r="B122" s="24">
        <v>7</v>
      </c>
      <c r="C122" s="24">
        <v>8</v>
      </c>
    </row>
    <row r="123" spans="1:3" ht="12.75">
      <c r="A123" s="8" t="s">
        <v>57</v>
      </c>
      <c r="B123" s="15">
        <v>8</v>
      </c>
      <c r="C123" s="15">
        <v>6</v>
      </c>
    </row>
    <row r="124" spans="1:3" ht="12.75">
      <c r="A124" s="8" t="s">
        <v>58</v>
      </c>
      <c r="B124" s="15">
        <v>47</v>
      </c>
      <c r="C124" s="15">
        <v>34</v>
      </c>
    </row>
    <row r="125" spans="1:3" ht="12.75">
      <c r="A125" s="8" t="s">
        <v>59</v>
      </c>
      <c r="B125" s="15">
        <v>11</v>
      </c>
      <c r="C125" s="15">
        <v>10</v>
      </c>
    </row>
    <row r="126" spans="1:3" ht="12.75">
      <c r="A126" s="8" t="s">
        <v>60</v>
      </c>
      <c r="B126" s="15">
        <v>1</v>
      </c>
      <c r="C126" s="15">
        <v>0</v>
      </c>
    </row>
    <row r="127" spans="1:3" ht="12.75">
      <c r="A127" s="20" t="s">
        <v>61</v>
      </c>
      <c r="B127" s="24">
        <v>67</v>
      </c>
      <c r="C127" s="24">
        <v>50</v>
      </c>
    </row>
    <row r="128" spans="1:3" ht="12.75">
      <c r="A128" s="20" t="s">
        <v>84</v>
      </c>
      <c r="B128" s="24">
        <f>B127+B122+B120+B117+B111+B100+B98+B81+B72</f>
        <v>6785</v>
      </c>
      <c r="C128" s="24">
        <f>C127+C122+C120+C117+C111+C100+C98+C81+C72</f>
        <v>6755</v>
      </c>
    </row>
    <row r="129" spans="1:3" ht="13.5" thickBot="1">
      <c r="A129" s="3" t="s">
        <v>62</v>
      </c>
      <c r="B129" s="16" t="s">
        <v>62</v>
      </c>
      <c r="C129" s="16" t="s">
        <v>62</v>
      </c>
    </row>
    <row r="130" spans="1:3" ht="13.5" thickBot="1">
      <c r="A130" s="44" t="s">
        <v>91</v>
      </c>
      <c r="B130" s="45"/>
      <c r="C130" s="46"/>
    </row>
    <row r="131" spans="1:3" ht="12.75">
      <c r="A131" s="17" t="s">
        <v>89</v>
      </c>
      <c r="B131" s="18" t="s">
        <v>0</v>
      </c>
      <c r="C131" s="18" t="s">
        <v>1</v>
      </c>
    </row>
    <row r="132" spans="1:3" ht="12.75">
      <c r="A132" s="8" t="s">
        <v>2</v>
      </c>
      <c r="B132" s="15">
        <v>15</v>
      </c>
      <c r="C132" s="15">
        <v>10</v>
      </c>
    </row>
    <row r="133" spans="1:3" ht="12.75">
      <c r="A133" s="8" t="s">
        <v>4</v>
      </c>
      <c r="B133" s="15">
        <v>60</v>
      </c>
      <c r="C133" s="15">
        <v>68</v>
      </c>
    </row>
    <row r="134" spans="1:3" ht="12.75">
      <c r="A134" s="8" t="s">
        <v>5</v>
      </c>
      <c r="B134" s="15">
        <v>11</v>
      </c>
      <c r="C134" s="15">
        <v>12</v>
      </c>
    </row>
    <row r="135" spans="1:3" ht="12.75">
      <c r="A135" s="20" t="s">
        <v>7</v>
      </c>
      <c r="B135" s="24">
        <v>86</v>
      </c>
      <c r="C135" s="24">
        <v>90</v>
      </c>
    </row>
    <row r="136" spans="1:3" ht="12.75">
      <c r="A136" s="8" t="s">
        <v>8</v>
      </c>
      <c r="B136" s="15">
        <v>7</v>
      </c>
      <c r="C136" s="15">
        <v>6</v>
      </c>
    </row>
    <row r="137" spans="1:3" ht="12.75">
      <c r="A137" s="8" t="s">
        <v>10</v>
      </c>
      <c r="B137" s="15">
        <v>7</v>
      </c>
      <c r="C137" s="15">
        <v>22</v>
      </c>
    </row>
    <row r="138" spans="1:3" ht="12.75">
      <c r="A138" s="8" t="s">
        <v>12</v>
      </c>
      <c r="B138" s="15">
        <v>0</v>
      </c>
      <c r="C138" s="15">
        <v>1</v>
      </c>
    </row>
    <row r="139" spans="1:3" ht="12.75">
      <c r="A139" s="8" t="s">
        <v>13</v>
      </c>
      <c r="B139" s="15">
        <v>0</v>
      </c>
      <c r="C139" s="15">
        <v>1</v>
      </c>
    </row>
    <row r="140" spans="1:3" ht="12.75">
      <c r="A140" s="8" t="s">
        <v>15</v>
      </c>
      <c r="B140" s="15">
        <v>0</v>
      </c>
      <c r="C140" s="15">
        <v>0</v>
      </c>
    </row>
    <row r="141" spans="1:3" ht="12.75">
      <c r="A141" s="20" t="s">
        <v>16</v>
      </c>
      <c r="B141" s="24">
        <v>14</v>
      </c>
      <c r="C141" s="24">
        <v>30</v>
      </c>
    </row>
    <row r="142" spans="1:3" ht="12.75">
      <c r="A142" s="8" t="s">
        <v>21</v>
      </c>
      <c r="B142" s="15">
        <v>4</v>
      </c>
      <c r="C142" s="15">
        <v>1</v>
      </c>
    </row>
    <row r="143" spans="1:3" ht="12.75">
      <c r="A143" s="8" t="s">
        <v>22</v>
      </c>
      <c r="B143" s="15">
        <v>22</v>
      </c>
      <c r="C143" s="15">
        <v>42</v>
      </c>
    </row>
    <row r="144" spans="1:3" ht="12.75">
      <c r="A144" s="8" t="s">
        <v>25</v>
      </c>
      <c r="B144" s="15">
        <v>1</v>
      </c>
      <c r="C144" s="15">
        <v>2</v>
      </c>
    </row>
    <row r="145" spans="1:3" ht="12.75">
      <c r="A145" s="20" t="s">
        <v>32</v>
      </c>
      <c r="B145" s="24">
        <v>27</v>
      </c>
      <c r="C145" s="24">
        <v>45</v>
      </c>
    </row>
    <row r="146" spans="1:3" ht="12.75">
      <c r="A146" s="8" t="s">
        <v>35</v>
      </c>
      <c r="B146" s="15">
        <v>1</v>
      </c>
      <c r="C146" s="15">
        <v>7</v>
      </c>
    </row>
    <row r="147" spans="1:3" ht="12.75">
      <c r="A147" s="8" t="s">
        <v>36</v>
      </c>
      <c r="B147" s="15">
        <v>1</v>
      </c>
      <c r="C147" s="15">
        <v>1</v>
      </c>
    </row>
    <row r="148" spans="1:3" ht="12.75">
      <c r="A148" s="8" t="s">
        <v>37</v>
      </c>
      <c r="B148" s="15">
        <v>0</v>
      </c>
      <c r="C148" s="15">
        <v>6</v>
      </c>
    </row>
    <row r="149" spans="1:3" ht="12.75">
      <c r="A149" s="8" t="s">
        <v>38</v>
      </c>
      <c r="B149" s="15">
        <v>3</v>
      </c>
      <c r="C149" s="15">
        <v>7</v>
      </c>
    </row>
    <row r="150" spans="1:3" ht="12.75">
      <c r="A150" s="8" t="s">
        <v>39</v>
      </c>
      <c r="B150" s="15">
        <v>1</v>
      </c>
      <c r="C150" s="15">
        <v>1</v>
      </c>
    </row>
    <row r="151" spans="1:3" ht="12.75">
      <c r="A151" s="8" t="s">
        <v>41</v>
      </c>
      <c r="B151" s="15">
        <v>1</v>
      </c>
      <c r="C151" s="15">
        <v>1</v>
      </c>
    </row>
    <row r="152" spans="1:3" ht="12.75">
      <c r="A152" s="8" t="s">
        <v>43</v>
      </c>
      <c r="B152" s="15">
        <v>2</v>
      </c>
      <c r="C152" s="15">
        <v>3</v>
      </c>
    </row>
    <row r="153" spans="1:3" ht="12.75">
      <c r="A153" s="8" t="s">
        <v>44</v>
      </c>
      <c r="B153" s="15">
        <v>0</v>
      </c>
      <c r="C153" s="15">
        <v>0</v>
      </c>
    </row>
    <row r="154" spans="1:3" ht="12.75">
      <c r="A154" s="20" t="s">
        <v>45</v>
      </c>
      <c r="B154" s="24">
        <v>9</v>
      </c>
      <c r="C154" s="24">
        <v>26</v>
      </c>
    </row>
    <row r="155" spans="1:3" ht="12.75">
      <c r="A155" s="8" t="s">
        <v>47</v>
      </c>
      <c r="B155" s="15">
        <v>0</v>
      </c>
      <c r="C155" s="15">
        <v>2</v>
      </c>
    </row>
    <row r="156" spans="1:3" ht="12.75">
      <c r="A156" s="8" t="s">
        <v>48</v>
      </c>
      <c r="B156" s="15">
        <v>0</v>
      </c>
      <c r="C156" s="15">
        <v>2</v>
      </c>
    </row>
    <row r="157" spans="1:3" ht="12.75">
      <c r="A157" s="8" t="s">
        <v>49</v>
      </c>
      <c r="B157" s="15">
        <v>3</v>
      </c>
      <c r="C157" s="15">
        <v>12</v>
      </c>
    </row>
    <row r="158" spans="1:3" ht="12.75">
      <c r="A158" s="8" t="s">
        <v>50</v>
      </c>
      <c r="B158" s="15">
        <v>0</v>
      </c>
      <c r="C158" s="15">
        <v>2</v>
      </c>
    </row>
    <row r="159" spans="1:3" ht="12.75">
      <c r="A159" s="20" t="s">
        <v>51</v>
      </c>
      <c r="B159" s="24">
        <v>3</v>
      </c>
      <c r="C159" s="24">
        <v>18</v>
      </c>
    </row>
    <row r="160" spans="1:3" ht="12.75">
      <c r="A160" s="8" t="s">
        <v>52</v>
      </c>
      <c r="B160" s="15">
        <v>7</v>
      </c>
      <c r="C160" s="15">
        <v>7</v>
      </c>
    </row>
    <row r="161" spans="1:3" ht="12.75">
      <c r="A161" s="8" t="s">
        <v>53</v>
      </c>
      <c r="B161" s="15">
        <v>10</v>
      </c>
      <c r="C161" s="15">
        <v>12</v>
      </c>
    </row>
    <row r="162" spans="1:3" ht="12.75">
      <c r="A162" s="20" t="s">
        <v>54</v>
      </c>
      <c r="B162" s="24">
        <v>17</v>
      </c>
      <c r="C162" s="24">
        <v>19</v>
      </c>
    </row>
    <row r="163" spans="1:3" ht="12.75">
      <c r="A163" s="8" t="s">
        <v>58</v>
      </c>
      <c r="B163" s="15">
        <v>1</v>
      </c>
      <c r="C163" s="15">
        <v>0</v>
      </c>
    </row>
    <row r="164" spans="1:3" ht="12.75">
      <c r="A164" s="8" t="s">
        <v>59</v>
      </c>
      <c r="B164" s="15">
        <v>0</v>
      </c>
      <c r="C164" s="15">
        <v>0</v>
      </c>
    </row>
    <row r="165" spans="1:3" ht="12.75">
      <c r="A165" s="20" t="s">
        <v>61</v>
      </c>
      <c r="B165" s="24">
        <v>1</v>
      </c>
      <c r="C165" s="24">
        <v>0</v>
      </c>
    </row>
    <row r="166" spans="1:3" ht="12.75">
      <c r="A166" s="20" t="s">
        <v>84</v>
      </c>
      <c r="B166" s="24">
        <f>B165+B162+B159+B154+B145+B141+B135</f>
        <v>157</v>
      </c>
      <c r="C166" s="24">
        <f>C165+C162+C159+C154+C145+C141+C135</f>
        <v>228</v>
      </c>
    </row>
    <row r="167" spans="1:3" ht="13.5" thickBot="1">
      <c r="A167" s="3" t="s">
        <v>62</v>
      </c>
      <c r="B167" s="16" t="s">
        <v>62</v>
      </c>
      <c r="C167" s="16" t="s">
        <v>62</v>
      </c>
    </row>
    <row r="168" spans="1:3" ht="13.5" thickBot="1">
      <c r="A168" s="44" t="s">
        <v>127</v>
      </c>
      <c r="B168" s="45"/>
      <c r="C168" s="46"/>
    </row>
    <row r="169" spans="1:3" ht="12.75">
      <c r="A169" s="17" t="s">
        <v>89</v>
      </c>
      <c r="B169" s="18" t="s">
        <v>0</v>
      </c>
      <c r="C169" s="18" t="s">
        <v>1</v>
      </c>
    </row>
    <row r="170" spans="1:3" ht="12.75">
      <c r="A170" s="8" t="s">
        <v>2</v>
      </c>
      <c r="B170" s="15">
        <v>1061</v>
      </c>
      <c r="C170" s="15">
        <v>1150</v>
      </c>
    </row>
    <row r="171" spans="1:3" ht="12.75">
      <c r="A171" s="8" t="s">
        <v>3</v>
      </c>
      <c r="B171" s="15">
        <v>4</v>
      </c>
      <c r="C171" s="15">
        <v>196</v>
      </c>
    </row>
    <row r="172" spans="1:3" ht="12.75">
      <c r="A172" s="8" t="s">
        <v>4</v>
      </c>
      <c r="B172" s="15">
        <v>753</v>
      </c>
      <c r="C172" s="15">
        <v>964</v>
      </c>
    </row>
    <row r="173" spans="1:3" ht="12.75">
      <c r="A173" s="8" t="s">
        <v>5</v>
      </c>
      <c r="B173" s="15">
        <v>96</v>
      </c>
      <c r="C173" s="15">
        <v>116</v>
      </c>
    </row>
    <row r="174" spans="1:3" ht="12.75">
      <c r="A174" s="8" t="s">
        <v>6</v>
      </c>
      <c r="B174" s="15">
        <v>1</v>
      </c>
      <c r="C174" s="15">
        <v>2</v>
      </c>
    </row>
    <row r="175" spans="1:3" ht="12.75">
      <c r="A175" s="20" t="s">
        <v>7</v>
      </c>
      <c r="B175" s="24">
        <v>1915</v>
      </c>
      <c r="C175" s="24">
        <v>2428</v>
      </c>
    </row>
    <row r="176" spans="1:3" ht="12.75">
      <c r="A176" s="8" t="s">
        <v>8</v>
      </c>
      <c r="B176" s="15">
        <v>306</v>
      </c>
      <c r="C176" s="15">
        <v>314</v>
      </c>
    </row>
    <row r="177" spans="1:3" ht="12.75">
      <c r="A177" s="8" t="s">
        <v>63</v>
      </c>
      <c r="B177" s="15">
        <v>0</v>
      </c>
      <c r="C177" s="15">
        <v>1</v>
      </c>
    </row>
    <row r="178" spans="1:3" ht="12.75">
      <c r="A178" s="8" t="s">
        <v>9</v>
      </c>
      <c r="B178" s="15">
        <v>32</v>
      </c>
      <c r="C178" s="15">
        <v>48</v>
      </c>
    </row>
    <row r="179" spans="1:3" ht="12.75">
      <c r="A179" s="8" t="s">
        <v>10</v>
      </c>
      <c r="B179" s="15">
        <v>653</v>
      </c>
      <c r="C179" s="15">
        <v>744</v>
      </c>
    </row>
    <row r="180" spans="1:3" ht="12.75">
      <c r="A180" s="8" t="s">
        <v>11</v>
      </c>
      <c r="B180" s="15">
        <v>2</v>
      </c>
      <c r="C180" s="15">
        <v>0</v>
      </c>
    </row>
    <row r="181" spans="1:3" ht="12.75">
      <c r="A181" s="8" t="s">
        <v>12</v>
      </c>
      <c r="B181" s="15">
        <v>60</v>
      </c>
      <c r="C181" s="15">
        <v>67</v>
      </c>
    </row>
    <row r="182" spans="1:3" ht="12.75">
      <c r="A182" s="8" t="s">
        <v>13</v>
      </c>
      <c r="B182" s="15">
        <v>3</v>
      </c>
      <c r="C182" s="15">
        <v>3</v>
      </c>
    </row>
    <row r="183" spans="1:3" ht="12.75">
      <c r="A183" s="8" t="s">
        <v>14</v>
      </c>
      <c r="B183" s="15">
        <v>1</v>
      </c>
      <c r="C183" s="15">
        <v>2</v>
      </c>
    </row>
    <row r="184" spans="1:3" ht="12.75">
      <c r="A184" s="8" t="s">
        <v>15</v>
      </c>
      <c r="B184" s="15">
        <v>12</v>
      </c>
      <c r="C184" s="15">
        <v>54</v>
      </c>
    </row>
    <row r="185" spans="1:3" ht="12.75">
      <c r="A185" s="20" t="s">
        <v>16</v>
      </c>
      <c r="B185" s="24">
        <v>1069</v>
      </c>
      <c r="C185" s="24">
        <v>1233</v>
      </c>
    </row>
    <row r="186" spans="1:3" ht="12.75">
      <c r="A186" s="8" t="s">
        <v>17</v>
      </c>
      <c r="B186" s="15">
        <v>6</v>
      </c>
      <c r="C186" s="15">
        <v>29</v>
      </c>
    </row>
    <row r="187" spans="1:3" ht="12.75">
      <c r="A187" s="8" t="s">
        <v>18</v>
      </c>
      <c r="B187" s="15">
        <v>6</v>
      </c>
      <c r="C187" s="15">
        <v>1</v>
      </c>
    </row>
    <row r="188" spans="1:3" ht="12.75">
      <c r="A188" s="8" t="s">
        <v>64</v>
      </c>
      <c r="B188" s="15">
        <v>1</v>
      </c>
      <c r="C188" s="15">
        <v>0</v>
      </c>
    </row>
    <row r="189" spans="1:3" ht="12.75">
      <c r="A189" s="8" t="s">
        <v>19</v>
      </c>
      <c r="B189" s="15">
        <v>2</v>
      </c>
      <c r="C189" s="15">
        <v>1</v>
      </c>
    </row>
    <row r="190" spans="1:3" ht="12.75">
      <c r="A190" s="8" t="s">
        <v>20</v>
      </c>
      <c r="B190" s="15">
        <v>33</v>
      </c>
      <c r="C190" s="15">
        <v>75</v>
      </c>
    </row>
    <row r="191" spans="1:3" ht="12.75">
      <c r="A191" s="8" t="s">
        <v>65</v>
      </c>
      <c r="B191" s="15">
        <v>59</v>
      </c>
      <c r="C191" s="15">
        <v>42</v>
      </c>
    </row>
    <row r="192" spans="1:3" ht="12.75">
      <c r="A192" s="8" t="s">
        <v>21</v>
      </c>
      <c r="B192" s="15">
        <v>64</v>
      </c>
      <c r="C192" s="15">
        <v>90</v>
      </c>
    </row>
    <row r="193" spans="1:3" ht="12.75">
      <c r="A193" s="8" t="s">
        <v>22</v>
      </c>
      <c r="B193" s="15">
        <v>3755</v>
      </c>
      <c r="C193" s="15">
        <v>4411</v>
      </c>
    </row>
    <row r="194" spans="1:3" ht="12.75">
      <c r="A194" s="8" t="s">
        <v>23</v>
      </c>
      <c r="B194" s="15">
        <v>17</v>
      </c>
      <c r="C194" s="15">
        <v>23</v>
      </c>
    </row>
    <row r="195" spans="1:3" ht="12.75">
      <c r="A195" s="8" t="s">
        <v>24</v>
      </c>
      <c r="B195" s="15">
        <v>6</v>
      </c>
      <c r="C195" s="15">
        <v>7</v>
      </c>
    </row>
    <row r="196" spans="1:3" ht="12.75">
      <c r="A196" s="8" t="s">
        <v>25</v>
      </c>
      <c r="B196" s="15">
        <v>130</v>
      </c>
      <c r="C196" s="15">
        <v>175</v>
      </c>
    </row>
    <row r="197" spans="1:3" ht="12.75">
      <c r="A197" s="8" t="s">
        <v>26</v>
      </c>
      <c r="B197" s="15">
        <v>0</v>
      </c>
      <c r="C197" s="15">
        <v>13</v>
      </c>
    </row>
    <row r="198" spans="1:3" ht="12.75">
      <c r="A198" s="8" t="s">
        <v>27</v>
      </c>
      <c r="B198" s="15">
        <v>3</v>
      </c>
      <c r="C198" s="15">
        <v>9</v>
      </c>
    </row>
    <row r="199" spans="1:3" ht="12.75">
      <c r="A199" s="8" t="s">
        <v>66</v>
      </c>
      <c r="B199" s="15">
        <v>0</v>
      </c>
      <c r="C199" s="15">
        <v>1</v>
      </c>
    </row>
    <row r="200" spans="1:3" ht="12.75">
      <c r="A200" s="8" t="s">
        <v>28</v>
      </c>
      <c r="B200" s="15">
        <v>3</v>
      </c>
      <c r="C200" s="15">
        <v>1</v>
      </c>
    </row>
    <row r="201" spans="1:3" ht="12.75">
      <c r="A201" s="8" t="s">
        <v>29</v>
      </c>
      <c r="B201" s="15">
        <v>12</v>
      </c>
      <c r="C201" s="15">
        <v>23</v>
      </c>
    </row>
    <row r="202" spans="1:3" ht="12.75">
      <c r="A202" s="8" t="s">
        <v>30</v>
      </c>
      <c r="B202" s="15">
        <v>0</v>
      </c>
      <c r="C202" s="15">
        <v>2</v>
      </c>
    </row>
    <row r="203" spans="1:3" ht="12.75">
      <c r="A203" s="8" t="s">
        <v>31</v>
      </c>
      <c r="B203" s="15">
        <v>1</v>
      </c>
      <c r="C203" s="15">
        <v>1</v>
      </c>
    </row>
    <row r="204" spans="1:3" ht="12.75">
      <c r="A204" s="20" t="s">
        <v>32</v>
      </c>
      <c r="B204" s="24">
        <v>4098</v>
      </c>
      <c r="C204" s="24">
        <v>4904</v>
      </c>
    </row>
    <row r="205" spans="1:3" ht="12.75">
      <c r="A205" s="8" t="s">
        <v>33</v>
      </c>
      <c r="B205" s="15">
        <v>3</v>
      </c>
      <c r="C205" s="15">
        <v>7</v>
      </c>
    </row>
    <row r="206" spans="1:3" ht="12.75">
      <c r="A206" s="20" t="s">
        <v>34</v>
      </c>
      <c r="B206" s="24">
        <v>3</v>
      </c>
      <c r="C206" s="24">
        <v>7</v>
      </c>
    </row>
    <row r="207" spans="1:3" ht="12.75">
      <c r="A207" s="8" t="s">
        <v>35</v>
      </c>
      <c r="B207" s="15">
        <v>89</v>
      </c>
      <c r="C207" s="15">
        <v>90</v>
      </c>
    </row>
    <row r="208" spans="1:3" ht="12.75">
      <c r="A208" s="8" t="s">
        <v>36</v>
      </c>
      <c r="B208" s="15">
        <v>18</v>
      </c>
      <c r="C208" s="15">
        <v>22</v>
      </c>
    </row>
    <row r="209" spans="1:3" ht="12.75">
      <c r="A209" s="8" t="s">
        <v>37</v>
      </c>
      <c r="B209" s="15">
        <v>3</v>
      </c>
      <c r="C209" s="15">
        <v>12</v>
      </c>
    </row>
    <row r="210" spans="1:3" ht="12.75">
      <c r="A210" s="8" t="s">
        <v>38</v>
      </c>
      <c r="B210" s="15">
        <v>95</v>
      </c>
      <c r="C210" s="15">
        <v>89</v>
      </c>
    </row>
    <row r="211" spans="1:3" ht="12.75">
      <c r="A211" s="8" t="s">
        <v>67</v>
      </c>
      <c r="B211" s="15">
        <v>1</v>
      </c>
      <c r="C211" s="15">
        <v>1</v>
      </c>
    </row>
    <row r="212" spans="1:3" ht="12.75">
      <c r="A212" s="8" t="s">
        <v>39</v>
      </c>
      <c r="B212" s="15">
        <v>75</v>
      </c>
      <c r="C212" s="15">
        <v>112</v>
      </c>
    </row>
    <row r="213" spans="1:3" ht="12.75">
      <c r="A213" s="8" t="s">
        <v>40</v>
      </c>
      <c r="B213" s="15">
        <v>24</v>
      </c>
      <c r="C213" s="15">
        <v>24</v>
      </c>
    </row>
    <row r="214" spans="1:3" ht="12.75">
      <c r="A214" s="8" t="s">
        <v>41</v>
      </c>
      <c r="B214" s="15">
        <v>13</v>
      </c>
      <c r="C214" s="15">
        <v>17</v>
      </c>
    </row>
    <row r="215" spans="1:3" ht="12.75">
      <c r="A215" s="8" t="s">
        <v>42</v>
      </c>
      <c r="B215" s="15">
        <v>35</v>
      </c>
      <c r="C215" s="15">
        <v>35</v>
      </c>
    </row>
    <row r="216" spans="1:3" ht="12.75">
      <c r="A216" s="8" t="s">
        <v>43</v>
      </c>
      <c r="B216" s="15">
        <v>23</v>
      </c>
      <c r="C216" s="15">
        <v>28</v>
      </c>
    </row>
    <row r="217" spans="1:3" ht="12.75">
      <c r="A217" s="8" t="s">
        <v>44</v>
      </c>
      <c r="B217" s="15">
        <v>6</v>
      </c>
      <c r="C217" s="15">
        <v>6</v>
      </c>
    </row>
    <row r="218" spans="1:3" ht="12.75">
      <c r="A218" s="20" t="s">
        <v>45</v>
      </c>
      <c r="B218" s="24">
        <v>382</v>
      </c>
      <c r="C218" s="24">
        <v>436</v>
      </c>
    </row>
    <row r="219" spans="1:3" ht="12.75">
      <c r="A219" s="8" t="s">
        <v>46</v>
      </c>
      <c r="B219" s="15">
        <v>5</v>
      </c>
      <c r="C219" s="15">
        <v>1</v>
      </c>
    </row>
    <row r="220" spans="1:3" ht="12.75">
      <c r="A220" s="8" t="s">
        <v>47</v>
      </c>
      <c r="B220" s="15">
        <v>136</v>
      </c>
      <c r="C220" s="15">
        <v>350</v>
      </c>
    </row>
    <row r="221" spans="1:3" ht="12.75">
      <c r="A221" s="8" t="s">
        <v>48</v>
      </c>
      <c r="B221" s="15">
        <v>12</v>
      </c>
      <c r="C221" s="15">
        <v>32</v>
      </c>
    </row>
    <row r="222" spans="1:3" ht="12.75">
      <c r="A222" s="8" t="s">
        <v>49</v>
      </c>
      <c r="B222" s="15">
        <v>16</v>
      </c>
      <c r="C222" s="15">
        <v>61</v>
      </c>
    </row>
    <row r="223" spans="1:3" ht="12.75">
      <c r="A223" s="8" t="s">
        <v>50</v>
      </c>
      <c r="B223" s="15">
        <v>3</v>
      </c>
      <c r="C223" s="15">
        <v>3</v>
      </c>
    </row>
    <row r="224" spans="1:3" ht="12.75">
      <c r="A224" s="20" t="s">
        <v>51</v>
      </c>
      <c r="B224" s="24">
        <v>172</v>
      </c>
      <c r="C224" s="24">
        <v>447</v>
      </c>
    </row>
    <row r="225" spans="1:3" ht="12.75">
      <c r="A225" s="8" t="s">
        <v>52</v>
      </c>
      <c r="B225" s="15">
        <v>228</v>
      </c>
      <c r="C225" s="15">
        <v>262</v>
      </c>
    </row>
    <row r="226" spans="1:3" ht="12.75">
      <c r="A226" s="8" t="s">
        <v>53</v>
      </c>
      <c r="B226" s="15">
        <v>1323</v>
      </c>
      <c r="C226" s="15">
        <v>1364</v>
      </c>
    </row>
    <row r="227" spans="1:3" ht="12.75">
      <c r="A227" s="20" t="s">
        <v>54</v>
      </c>
      <c r="B227" s="24">
        <v>1551</v>
      </c>
      <c r="C227" s="24">
        <v>1626</v>
      </c>
    </row>
    <row r="228" spans="1:3" ht="12.75">
      <c r="A228" s="8" t="s">
        <v>55</v>
      </c>
      <c r="B228" s="15">
        <v>7</v>
      </c>
      <c r="C228" s="15">
        <v>20</v>
      </c>
    </row>
    <row r="229" spans="1:3" ht="12.75">
      <c r="A229" s="20" t="s">
        <v>56</v>
      </c>
      <c r="B229" s="24">
        <v>7</v>
      </c>
      <c r="C229" s="24">
        <v>20</v>
      </c>
    </row>
    <row r="230" spans="1:3" ht="12.75">
      <c r="A230" s="8" t="s">
        <v>57</v>
      </c>
      <c r="B230" s="15">
        <v>9</v>
      </c>
      <c r="C230" s="15">
        <v>10</v>
      </c>
    </row>
    <row r="231" spans="1:3" ht="12.75">
      <c r="A231" s="8" t="s">
        <v>58</v>
      </c>
      <c r="B231" s="15">
        <v>64</v>
      </c>
      <c r="C231" s="15">
        <v>86</v>
      </c>
    </row>
    <row r="232" spans="1:3" ht="12.75">
      <c r="A232" s="8" t="s">
        <v>59</v>
      </c>
      <c r="B232" s="15">
        <v>11</v>
      </c>
      <c r="C232" s="15">
        <v>23</v>
      </c>
    </row>
    <row r="233" spans="1:3" ht="12.75">
      <c r="A233" s="8" t="s">
        <v>60</v>
      </c>
      <c r="B233" s="15">
        <v>2</v>
      </c>
      <c r="C233" s="15">
        <v>4</v>
      </c>
    </row>
    <row r="234" spans="1:3" ht="12.75">
      <c r="A234" s="20" t="s">
        <v>61</v>
      </c>
      <c r="B234" s="24">
        <v>86</v>
      </c>
      <c r="C234" s="24">
        <v>123</v>
      </c>
    </row>
    <row r="235" spans="1:3" ht="12.75">
      <c r="A235" s="20" t="s">
        <v>84</v>
      </c>
      <c r="B235" s="24">
        <f>B234+B229+B227+B224+B218+B206+B204+B185+B175</f>
        <v>9283</v>
      </c>
      <c r="C235" s="24">
        <f>C234+C229+C227+C224+C218+C206+C204+C185+C175</f>
        <v>11224</v>
      </c>
    </row>
    <row r="236" spans="1:3" ht="12.75">
      <c r="A236" s="12" t="s">
        <v>76</v>
      </c>
      <c r="B236" s="13">
        <v>158</v>
      </c>
      <c r="C236" s="13" t="s">
        <v>77</v>
      </c>
    </row>
    <row r="237" spans="1:3" ht="12.75">
      <c r="A237" s="12" t="s">
        <v>78</v>
      </c>
      <c r="B237" s="13">
        <v>614</v>
      </c>
      <c r="C237" s="13" t="s">
        <v>77</v>
      </c>
    </row>
    <row r="238" spans="1:3" ht="12.75">
      <c r="A238" s="12" t="s">
        <v>79</v>
      </c>
      <c r="B238" s="13">
        <v>1</v>
      </c>
      <c r="C238" s="13" t="s">
        <v>77</v>
      </c>
    </row>
    <row r="239" spans="1:3" ht="12.75">
      <c r="A239" s="12" t="s">
        <v>80</v>
      </c>
      <c r="B239" s="13">
        <v>52</v>
      </c>
      <c r="C239" s="13">
        <v>52</v>
      </c>
    </row>
    <row r="240" spans="1:3" ht="12.75">
      <c r="A240" s="12" t="s">
        <v>87</v>
      </c>
      <c r="B240" s="13">
        <v>10</v>
      </c>
      <c r="C240" s="13">
        <v>11</v>
      </c>
    </row>
    <row r="241" spans="1:3" ht="12.75">
      <c r="A241" s="12" t="s">
        <v>81</v>
      </c>
      <c r="B241" s="13">
        <v>1199</v>
      </c>
      <c r="C241" s="13" t="s">
        <v>77</v>
      </c>
    </row>
    <row r="242" spans="1:3" ht="12.75">
      <c r="A242" s="14" t="s">
        <v>86</v>
      </c>
      <c r="B242" s="13">
        <v>302</v>
      </c>
      <c r="C242" s="13" t="s">
        <v>77</v>
      </c>
    </row>
    <row r="243" spans="1:3" ht="12.75">
      <c r="A243" s="21" t="s">
        <v>88</v>
      </c>
      <c r="B243" s="24">
        <v>2336</v>
      </c>
      <c r="C243" s="25" t="s">
        <v>77</v>
      </c>
    </row>
    <row r="244" spans="1:3" ht="12.75">
      <c r="A244" s="22" t="s">
        <v>83</v>
      </c>
      <c r="B244" s="24">
        <f>B243+B235</f>
        <v>11619</v>
      </c>
      <c r="C244" s="25" t="s">
        <v>77</v>
      </c>
    </row>
  </sheetData>
  <sheetProtection/>
  <mergeCells count="4">
    <mergeCell ref="A1:C1"/>
    <mergeCell ref="A65:C65"/>
    <mergeCell ref="A130:C130"/>
    <mergeCell ref="A168:C168"/>
  </mergeCells>
  <printOptions horizontalCentered="1"/>
  <pageMargins left="0.5" right="0.5" top="0.58" bottom="0.58" header="0.3" footer="0.3"/>
  <pageSetup horizontalDpi="600" verticalDpi="600" orientation="portrait" r:id="rId1"/>
  <headerFooter>
    <oddHeader>&amp;RFY 2007</oddHeader>
    <oddFooter xml:space="preserve">&amp;L1st District Court: Filings and Dispositions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7"/>
  <sheetViews>
    <sheetView zoomScalePageLayoutView="0" workbookViewId="0" topLeftCell="A260">
      <selection activeCell="A275" sqref="A275:C275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99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0</v>
      </c>
      <c r="C3" s="15">
        <v>0</v>
      </c>
    </row>
    <row r="4" spans="1:3" ht="12.75">
      <c r="A4" s="8" t="s">
        <v>3</v>
      </c>
      <c r="B4" s="15">
        <v>2</v>
      </c>
      <c r="C4" s="15">
        <v>9</v>
      </c>
    </row>
    <row r="5" spans="1:3" ht="12.75">
      <c r="A5" s="8" t="s">
        <v>4</v>
      </c>
      <c r="B5" s="15">
        <v>514</v>
      </c>
      <c r="C5" s="15">
        <v>620</v>
      </c>
    </row>
    <row r="6" spans="1:3" ht="12.75">
      <c r="A6" s="8" t="s">
        <v>5</v>
      </c>
      <c r="B6" s="15">
        <v>67</v>
      </c>
      <c r="C6" s="15">
        <v>62</v>
      </c>
    </row>
    <row r="7" spans="1:3" ht="12.75">
      <c r="A7" s="8" t="s">
        <v>6</v>
      </c>
      <c r="B7" s="15">
        <v>0</v>
      </c>
      <c r="C7" s="15">
        <v>0</v>
      </c>
    </row>
    <row r="8" spans="1:3" ht="12.75">
      <c r="A8" s="20" t="s">
        <v>7</v>
      </c>
      <c r="B8" s="24">
        <v>583</v>
      </c>
      <c r="C8" s="24">
        <v>691</v>
      </c>
    </row>
    <row r="9" spans="1:3" ht="12.75">
      <c r="A9" s="8" t="s">
        <v>17</v>
      </c>
      <c r="B9" s="15">
        <v>22</v>
      </c>
      <c r="C9" s="15">
        <v>23</v>
      </c>
    </row>
    <row r="10" spans="1:3" ht="12.75">
      <c r="A10" s="8" t="s">
        <v>18</v>
      </c>
      <c r="B10" s="15">
        <v>2</v>
      </c>
      <c r="C10" s="15">
        <v>1</v>
      </c>
    </row>
    <row r="11" spans="1:3" ht="12.75">
      <c r="A11" s="8" t="s">
        <v>19</v>
      </c>
      <c r="B11" s="15">
        <v>0</v>
      </c>
      <c r="C11" s="15">
        <v>0</v>
      </c>
    </row>
    <row r="12" spans="1:3" ht="12.75">
      <c r="A12" s="8" t="s">
        <v>20</v>
      </c>
      <c r="B12" s="15">
        <v>8</v>
      </c>
      <c r="C12" s="15">
        <v>9</v>
      </c>
    </row>
    <row r="13" spans="1:3" ht="12.75">
      <c r="A13" s="8" t="s">
        <v>21</v>
      </c>
      <c r="B13" s="15">
        <v>94</v>
      </c>
      <c r="C13" s="15">
        <v>86</v>
      </c>
    </row>
    <row r="14" spans="1:3" ht="12.75">
      <c r="A14" s="8" t="s">
        <v>22</v>
      </c>
      <c r="B14" s="15">
        <v>1083</v>
      </c>
      <c r="C14" s="15">
        <v>1143</v>
      </c>
    </row>
    <row r="15" spans="1:3" ht="12.75">
      <c r="A15" s="8" t="s">
        <v>23</v>
      </c>
      <c r="B15" s="15">
        <v>2</v>
      </c>
      <c r="C15" s="15">
        <v>2</v>
      </c>
    </row>
    <row r="16" spans="1:3" ht="12.75">
      <c r="A16" s="8" t="s">
        <v>24</v>
      </c>
      <c r="B16" s="15">
        <v>1</v>
      </c>
      <c r="C16" s="15">
        <v>2</v>
      </c>
    </row>
    <row r="17" spans="1:3" ht="12.75">
      <c r="A17" s="8" t="s">
        <v>25</v>
      </c>
      <c r="B17" s="15">
        <v>16</v>
      </c>
      <c r="C17" s="15">
        <v>23</v>
      </c>
    </row>
    <row r="18" spans="1:3" ht="12.75">
      <c r="A18" s="8" t="s">
        <v>68</v>
      </c>
      <c r="B18" s="15">
        <v>1</v>
      </c>
      <c r="C18" s="15">
        <v>1</v>
      </c>
    </row>
    <row r="19" spans="1:3" ht="12.75">
      <c r="A19" s="8" t="s">
        <v>27</v>
      </c>
      <c r="B19" s="15">
        <v>1</v>
      </c>
      <c r="C19" s="15">
        <v>1</v>
      </c>
    </row>
    <row r="20" spans="1:3" ht="12.75">
      <c r="A20" s="8" t="s">
        <v>66</v>
      </c>
      <c r="B20" s="15">
        <v>0</v>
      </c>
      <c r="C20" s="15">
        <v>1</v>
      </c>
    </row>
    <row r="21" spans="1:3" ht="12.75">
      <c r="A21" s="8" t="s">
        <v>28</v>
      </c>
      <c r="B21" s="15">
        <v>8</v>
      </c>
      <c r="C21" s="15">
        <v>6</v>
      </c>
    </row>
    <row r="22" spans="1:3" ht="12.75">
      <c r="A22" s="8" t="s">
        <v>69</v>
      </c>
      <c r="B22" s="15">
        <v>0</v>
      </c>
      <c r="C22" s="15">
        <v>1</v>
      </c>
    </row>
    <row r="23" spans="1:3" ht="12.75">
      <c r="A23" s="8" t="s">
        <v>30</v>
      </c>
      <c r="B23" s="15">
        <v>0</v>
      </c>
      <c r="C23" s="15">
        <v>0</v>
      </c>
    </row>
    <row r="24" spans="1:3" ht="12.75">
      <c r="A24" s="20" t="s">
        <v>32</v>
      </c>
      <c r="B24" s="24">
        <v>1238</v>
      </c>
      <c r="C24" s="24">
        <v>1299</v>
      </c>
    </row>
    <row r="25" spans="1:3" ht="12.75">
      <c r="A25" s="8" t="s">
        <v>33</v>
      </c>
      <c r="B25" s="15">
        <v>815</v>
      </c>
      <c r="C25" s="15">
        <v>736</v>
      </c>
    </row>
    <row r="26" spans="1:3" ht="12.75">
      <c r="A26" s="20" t="s">
        <v>34</v>
      </c>
      <c r="B26" s="24">
        <v>815</v>
      </c>
      <c r="C26" s="24">
        <v>736</v>
      </c>
    </row>
    <row r="27" spans="1:3" ht="12.75">
      <c r="A27" s="8" t="s">
        <v>35</v>
      </c>
      <c r="B27" s="15">
        <v>25</v>
      </c>
      <c r="C27" s="15">
        <v>33</v>
      </c>
    </row>
    <row r="28" spans="1:3" ht="12.75">
      <c r="A28" s="8" t="s">
        <v>36</v>
      </c>
      <c r="B28" s="15">
        <v>2</v>
      </c>
      <c r="C28" s="15">
        <v>3</v>
      </c>
    </row>
    <row r="29" spans="1:3" ht="12.75">
      <c r="A29" s="8" t="s">
        <v>37</v>
      </c>
      <c r="B29" s="15">
        <v>4</v>
      </c>
      <c r="C29" s="15">
        <v>5</v>
      </c>
    </row>
    <row r="30" spans="1:3" ht="12.75">
      <c r="A30" s="8" t="s">
        <v>38</v>
      </c>
      <c r="B30" s="15">
        <v>18</v>
      </c>
      <c r="C30" s="15">
        <v>20</v>
      </c>
    </row>
    <row r="31" spans="1:3" ht="12.75">
      <c r="A31" s="8" t="s">
        <v>39</v>
      </c>
      <c r="B31" s="15">
        <v>21</v>
      </c>
      <c r="C31" s="15">
        <v>24</v>
      </c>
    </row>
    <row r="32" spans="1:3" ht="12.75">
      <c r="A32" s="8" t="s">
        <v>40</v>
      </c>
      <c r="B32" s="15">
        <v>166</v>
      </c>
      <c r="C32" s="15">
        <v>182</v>
      </c>
    </row>
    <row r="33" spans="1:3" ht="12.75">
      <c r="A33" s="8" t="s">
        <v>41</v>
      </c>
      <c r="B33" s="15">
        <v>4</v>
      </c>
      <c r="C33" s="15">
        <v>2</v>
      </c>
    </row>
    <row r="34" spans="1:3" ht="12.75">
      <c r="A34" s="8" t="s">
        <v>42</v>
      </c>
      <c r="B34" s="15">
        <v>11</v>
      </c>
      <c r="C34" s="15">
        <v>13</v>
      </c>
    </row>
    <row r="35" spans="1:3" ht="12.75">
      <c r="A35" s="8" t="s">
        <v>43</v>
      </c>
      <c r="B35" s="15">
        <v>1</v>
      </c>
      <c r="C35" s="15">
        <v>3</v>
      </c>
    </row>
    <row r="36" spans="1:3" ht="12.75">
      <c r="A36" s="8" t="s">
        <v>44</v>
      </c>
      <c r="B36" s="15">
        <v>1</v>
      </c>
      <c r="C36" s="15">
        <v>1</v>
      </c>
    </row>
    <row r="37" spans="1:3" ht="12.75">
      <c r="A37" s="20" t="s">
        <v>45</v>
      </c>
      <c r="B37" s="24">
        <v>253</v>
      </c>
      <c r="C37" s="24">
        <v>286</v>
      </c>
    </row>
    <row r="38" spans="1:3" ht="12.75">
      <c r="A38" s="8" t="s">
        <v>46</v>
      </c>
      <c r="B38" s="15">
        <v>1</v>
      </c>
      <c r="C38" s="15">
        <v>0</v>
      </c>
    </row>
    <row r="39" spans="1:3" ht="12.75">
      <c r="A39" s="8" t="s">
        <v>47</v>
      </c>
      <c r="B39" s="15">
        <v>94</v>
      </c>
      <c r="C39" s="15">
        <v>81</v>
      </c>
    </row>
    <row r="40" spans="1:3" ht="12.75">
      <c r="A40" s="8" t="s">
        <v>48</v>
      </c>
      <c r="B40" s="15">
        <v>15</v>
      </c>
      <c r="C40" s="15">
        <v>12</v>
      </c>
    </row>
    <row r="41" spans="1:3" ht="12.75">
      <c r="A41" s="8" t="s">
        <v>49</v>
      </c>
      <c r="B41" s="15">
        <v>3</v>
      </c>
      <c r="C41" s="15">
        <v>2</v>
      </c>
    </row>
    <row r="42" spans="1:3" ht="12.75">
      <c r="A42" s="20" t="s">
        <v>51</v>
      </c>
      <c r="B42" s="24">
        <v>113</v>
      </c>
      <c r="C42" s="24">
        <v>95</v>
      </c>
    </row>
    <row r="43" spans="1:3" ht="12.75">
      <c r="A43" s="8" t="s">
        <v>52</v>
      </c>
      <c r="B43" s="15">
        <v>863</v>
      </c>
      <c r="C43" s="15">
        <v>870</v>
      </c>
    </row>
    <row r="44" spans="1:3" ht="12.75">
      <c r="A44" s="8" t="s">
        <v>53</v>
      </c>
      <c r="B44" s="15">
        <v>2330</v>
      </c>
      <c r="C44" s="15">
        <v>2265</v>
      </c>
    </row>
    <row r="45" spans="1:3" ht="12.75">
      <c r="A45" s="20" t="s">
        <v>54</v>
      </c>
      <c r="B45" s="24">
        <v>3193</v>
      </c>
      <c r="C45" s="24">
        <v>3135</v>
      </c>
    </row>
    <row r="46" spans="1:3" ht="12.75">
      <c r="A46" s="8" t="s">
        <v>55</v>
      </c>
      <c r="B46" s="15">
        <v>325</v>
      </c>
      <c r="C46" s="15">
        <v>373</v>
      </c>
    </row>
    <row r="47" spans="1:3" ht="12.75">
      <c r="A47" s="20" t="s">
        <v>56</v>
      </c>
      <c r="B47" s="24">
        <v>325</v>
      </c>
      <c r="C47" s="24">
        <v>373</v>
      </c>
    </row>
    <row r="48" spans="1:3" ht="12.75">
      <c r="A48" s="8" t="s">
        <v>57</v>
      </c>
      <c r="B48" s="15">
        <v>1</v>
      </c>
      <c r="C48" s="15">
        <v>2</v>
      </c>
    </row>
    <row r="49" spans="1:3" ht="12.75">
      <c r="A49" s="8" t="s">
        <v>58</v>
      </c>
      <c r="B49" s="15">
        <v>12</v>
      </c>
      <c r="C49" s="15">
        <v>26</v>
      </c>
    </row>
    <row r="50" spans="1:3" ht="12.75">
      <c r="A50" s="8" t="s">
        <v>59</v>
      </c>
      <c r="B50" s="15">
        <v>13</v>
      </c>
      <c r="C50" s="15">
        <v>10</v>
      </c>
    </row>
    <row r="51" spans="1:3" ht="12.75">
      <c r="A51" s="8" t="s">
        <v>60</v>
      </c>
      <c r="B51" s="15">
        <v>1</v>
      </c>
      <c r="C51" s="15">
        <v>0</v>
      </c>
    </row>
    <row r="52" spans="1:3" ht="12.75">
      <c r="A52" s="20" t="s">
        <v>61</v>
      </c>
      <c r="B52" s="24">
        <v>27</v>
      </c>
      <c r="C52" s="24">
        <v>38</v>
      </c>
    </row>
    <row r="53" spans="1:3" ht="12.75">
      <c r="A53" s="20" t="s">
        <v>85</v>
      </c>
      <c r="B53" s="24">
        <f>B52+B47+B45+B42+B37+B26+B24+B8</f>
        <v>6547</v>
      </c>
      <c r="C53" s="24">
        <f>C52+C47+C45+C42+C37+C26+C24+C8</f>
        <v>6653</v>
      </c>
    </row>
    <row r="54" spans="1:3" ht="13.5" thickBot="1">
      <c r="A54" s="3" t="s">
        <v>62</v>
      </c>
      <c r="B54" s="16" t="s">
        <v>62</v>
      </c>
      <c r="C54" s="16" t="s">
        <v>62</v>
      </c>
    </row>
    <row r="55" spans="1:3" ht="13.5" thickBot="1">
      <c r="A55" s="47" t="s">
        <v>95</v>
      </c>
      <c r="B55" s="48"/>
      <c r="C55" s="49"/>
    </row>
    <row r="56" spans="1:3" ht="12.75">
      <c r="A56" s="19" t="s">
        <v>89</v>
      </c>
      <c r="B56" s="23" t="s">
        <v>0</v>
      </c>
      <c r="C56" s="23" t="s">
        <v>1</v>
      </c>
    </row>
    <row r="57" spans="1:3" ht="12.75">
      <c r="A57" s="8" t="s">
        <v>2</v>
      </c>
      <c r="B57" s="15">
        <v>1773</v>
      </c>
      <c r="C57" s="15">
        <v>1750</v>
      </c>
    </row>
    <row r="58" spans="1:3" ht="12.75">
      <c r="A58" s="8" t="s">
        <v>4</v>
      </c>
      <c r="B58" s="15">
        <v>298</v>
      </c>
      <c r="C58" s="15">
        <v>294</v>
      </c>
    </row>
    <row r="59" spans="1:3" ht="12.75">
      <c r="A59" s="8" t="s">
        <v>5</v>
      </c>
      <c r="B59" s="15">
        <v>40</v>
      </c>
      <c r="C59" s="15">
        <v>39</v>
      </c>
    </row>
    <row r="60" spans="1:3" ht="12.75">
      <c r="A60" s="8" t="s">
        <v>6</v>
      </c>
      <c r="B60" s="15">
        <v>6</v>
      </c>
      <c r="C60" s="15">
        <v>0</v>
      </c>
    </row>
    <row r="61" spans="1:3" ht="12.75">
      <c r="A61" s="20" t="s">
        <v>7</v>
      </c>
      <c r="B61" s="24">
        <v>2117</v>
      </c>
      <c r="C61" s="24">
        <v>2083</v>
      </c>
    </row>
    <row r="62" spans="1:3" ht="12.75">
      <c r="A62" s="8" t="s">
        <v>8</v>
      </c>
      <c r="B62" s="15">
        <v>349</v>
      </c>
      <c r="C62" s="15">
        <v>390</v>
      </c>
    </row>
    <row r="63" spans="1:3" ht="12.75">
      <c r="A63" s="8" t="s">
        <v>63</v>
      </c>
      <c r="B63" s="15">
        <v>2</v>
      </c>
      <c r="C63" s="15">
        <v>1</v>
      </c>
    </row>
    <row r="64" spans="1:3" ht="12.75">
      <c r="A64" s="8" t="s">
        <v>9</v>
      </c>
      <c r="B64" s="15">
        <v>63</v>
      </c>
      <c r="C64" s="15">
        <v>62</v>
      </c>
    </row>
    <row r="65" spans="1:3" ht="12.75">
      <c r="A65" s="8" t="s">
        <v>10</v>
      </c>
      <c r="B65" s="15">
        <v>1391</v>
      </c>
      <c r="C65" s="15">
        <v>1440</v>
      </c>
    </row>
    <row r="66" spans="1:3" ht="12.75">
      <c r="A66" s="8" t="s">
        <v>11</v>
      </c>
      <c r="B66" s="15">
        <v>5</v>
      </c>
      <c r="C66" s="15">
        <v>4</v>
      </c>
    </row>
    <row r="67" spans="1:3" ht="12.75">
      <c r="A67" s="8" t="s">
        <v>12</v>
      </c>
      <c r="B67" s="15">
        <v>107</v>
      </c>
      <c r="C67" s="15">
        <v>151</v>
      </c>
    </row>
    <row r="68" spans="1:3" ht="12.75">
      <c r="A68" s="8" t="s">
        <v>13</v>
      </c>
      <c r="B68" s="15">
        <v>9</v>
      </c>
      <c r="C68" s="15">
        <v>6</v>
      </c>
    </row>
    <row r="69" spans="1:3" ht="12.75">
      <c r="A69" s="8" t="s">
        <v>70</v>
      </c>
      <c r="B69" s="15">
        <v>1</v>
      </c>
      <c r="C69" s="15">
        <v>0</v>
      </c>
    </row>
    <row r="70" spans="1:3" ht="12.75">
      <c r="A70" s="8" t="s">
        <v>14</v>
      </c>
      <c r="B70" s="15">
        <v>1</v>
      </c>
      <c r="C70" s="15">
        <v>1</v>
      </c>
    </row>
    <row r="71" spans="1:3" ht="12.75">
      <c r="A71" s="8" t="s">
        <v>15</v>
      </c>
      <c r="B71" s="15">
        <v>13</v>
      </c>
      <c r="C71" s="15">
        <v>15</v>
      </c>
    </row>
    <row r="72" spans="1:3" ht="12.75">
      <c r="A72" s="20" t="s">
        <v>16</v>
      </c>
      <c r="B72" s="24">
        <v>1941</v>
      </c>
      <c r="C72" s="24">
        <v>2070</v>
      </c>
    </row>
    <row r="73" spans="1:3" ht="12.75">
      <c r="A73" s="8" t="s">
        <v>17</v>
      </c>
      <c r="B73" s="15">
        <v>70</v>
      </c>
      <c r="C73" s="15">
        <v>49</v>
      </c>
    </row>
    <row r="74" spans="1:3" ht="12.75">
      <c r="A74" s="8" t="s">
        <v>64</v>
      </c>
      <c r="B74" s="15">
        <v>1</v>
      </c>
      <c r="C74" s="15">
        <v>0</v>
      </c>
    </row>
    <row r="75" spans="1:3" ht="12.75">
      <c r="A75" s="8" t="s">
        <v>19</v>
      </c>
      <c r="B75" s="15">
        <v>1</v>
      </c>
      <c r="C75" s="15">
        <v>1</v>
      </c>
    </row>
    <row r="76" spans="1:3" ht="12.75">
      <c r="A76" s="8" t="s">
        <v>20</v>
      </c>
      <c r="B76" s="15">
        <v>48</v>
      </c>
      <c r="C76" s="15">
        <v>49</v>
      </c>
    </row>
    <row r="77" spans="1:3" ht="12.75">
      <c r="A77" s="8" t="s">
        <v>21</v>
      </c>
      <c r="B77" s="15">
        <v>124</v>
      </c>
      <c r="C77" s="15">
        <v>115</v>
      </c>
    </row>
    <row r="78" spans="1:3" ht="12.75">
      <c r="A78" s="8" t="s">
        <v>22</v>
      </c>
      <c r="B78" s="15">
        <v>54</v>
      </c>
      <c r="C78" s="15">
        <v>49</v>
      </c>
    </row>
    <row r="79" spans="1:3" ht="12.75">
      <c r="A79" s="8" t="s">
        <v>23</v>
      </c>
      <c r="B79" s="15">
        <v>13</v>
      </c>
      <c r="C79" s="15">
        <v>9</v>
      </c>
    </row>
    <row r="80" spans="1:3" ht="12.75">
      <c r="A80" s="8" t="s">
        <v>24</v>
      </c>
      <c r="B80" s="15">
        <v>13</v>
      </c>
      <c r="C80" s="15">
        <v>13</v>
      </c>
    </row>
    <row r="81" spans="1:3" ht="12.75">
      <c r="A81" s="8" t="s">
        <v>25</v>
      </c>
      <c r="B81" s="15">
        <v>134</v>
      </c>
      <c r="C81" s="15">
        <v>98</v>
      </c>
    </row>
    <row r="82" spans="1:3" ht="12.75">
      <c r="A82" s="8" t="s">
        <v>27</v>
      </c>
      <c r="B82" s="15">
        <v>3</v>
      </c>
      <c r="C82" s="15">
        <v>3</v>
      </c>
    </row>
    <row r="83" spans="1:3" ht="12.75">
      <c r="A83" s="8" t="s">
        <v>28</v>
      </c>
      <c r="B83" s="15">
        <v>33</v>
      </c>
      <c r="C83" s="15">
        <v>27</v>
      </c>
    </row>
    <row r="84" spans="1:3" ht="12.75">
      <c r="A84" s="8" t="s">
        <v>71</v>
      </c>
      <c r="B84" s="15">
        <v>0</v>
      </c>
      <c r="C84" s="15">
        <v>0</v>
      </c>
    </row>
    <row r="85" spans="1:3" ht="12.75">
      <c r="A85" s="8" t="s">
        <v>72</v>
      </c>
      <c r="B85" s="15">
        <v>3</v>
      </c>
      <c r="C85" s="15">
        <v>0</v>
      </c>
    </row>
    <row r="86" spans="1:3" ht="12.75">
      <c r="A86" s="8" t="s">
        <v>69</v>
      </c>
      <c r="B86" s="15">
        <v>1</v>
      </c>
      <c r="C86" s="15">
        <v>0</v>
      </c>
    </row>
    <row r="87" spans="1:3" ht="12.75">
      <c r="A87" s="8" t="s">
        <v>31</v>
      </c>
      <c r="B87" s="15">
        <v>2</v>
      </c>
      <c r="C87" s="15">
        <v>0</v>
      </c>
    </row>
    <row r="88" spans="1:3" ht="12.75">
      <c r="A88" s="20" t="s">
        <v>32</v>
      </c>
      <c r="B88" s="24">
        <v>500</v>
      </c>
      <c r="C88" s="24">
        <v>413</v>
      </c>
    </row>
    <row r="89" spans="1:3" ht="12.75">
      <c r="A89" s="8" t="s">
        <v>35</v>
      </c>
      <c r="B89" s="15">
        <v>210</v>
      </c>
      <c r="C89" s="15">
        <v>180</v>
      </c>
    </row>
    <row r="90" spans="1:3" ht="12.75">
      <c r="A90" s="8" t="s">
        <v>36</v>
      </c>
      <c r="B90" s="15">
        <v>26</v>
      </c>
      <c r="C90" s="15">
        <v>25</v>
      </c>
    </row>
    <row r="91" spans="1:3" ht="12.75">
      <c r="A91" s="8" t="s">
        <v>37</v>
      </c>
      <c r="B91" s="15">
        <v>34</v>
      </c>
      <c r="C91" s="15">
        <v>31</v>
      </c>
    </row>
    <row r="92" spans="1:3" ht="12.75">
      <c r="A92" s="8" t="s">
        <v>38</v>
      </c>
      <c r="B92" s="15">
        <v>148</v>
      </c>
      <c r="C92" s="15">
        <v>134</v>
      </c>
    </row>
    <row r="93" spans="1:3" ht="12.75">
      <c r="A93" s="8" t="s">
        <v>39</v>
      </c>
      <c r="B93" s="15">
        <v>164</v>
      </c>
      <c r="C93" s="15">
        <v>159</v>
      </c>
    </row>
    <row r="94" spans="1:3" ht="12.75">
      <c r="A94" s="8" t="s">
        <v>41</v>
      </c>
      <c r="B94" s="15">
        <v>18</v>
      </c>
      <c r="C94" s="15">
        <v>19</v>
      </c>
    </row>
    <row r="95" spans="1:3" ht="12.75">
      <c r="A95" s="8" t="s">
        <v>42</v>
      </c>
      <c r="B95" s="15">
        <v>76</v>
      </c>
      <c r="C95" s="15">
        <v>76</v>
      </c>
    </row>
    <row r="96" spans="1:3" ht="12.75">
      <c r="A96" s="8" t="s">
        <v>43</v>
      </c>
      <c r="B96" s="15">
        <v>17</v>
      </c>
      <c r="C96" s="15">
        <v>16</v>
      </c>
    </row>
    <row r="97" spans="1:3" ht="12.75">
      <c r="A97" s="8" t="s">
        <v>44</v>
      </c>
      <c r="B97" s="15">
        <v>4</v>
      </c>
      <c r="C97" s="15">
        <v>5</v>
      </c>
    </row>
    <row r="98" spans="1:3" ht="12.75">
      <c r="A98" s="20" t="s">
        <v>45</v>
      </c>
      <c r="B98" s="24">
        <v>697</v>
      </c>
      <c r="C98" s="24">
        <v>645</v>
      </c>
    </row>
    <row r="99" spans="1:3" ht="12.75">
      <c r="A99" s="8" t="s">
        <v>46</v>
      </c>
      <c r="B99" s="15">
        <v>4</v>
      </c>
      <c r="C99" s="15">
        <v>4</v>
      </c>
    </row>
    <row r="100" spans="1:3" ht="12.75">
      <c r="A100" s="8" t="s">
        <v>47</v>
      </c>
      <c r="B100" s="15">
        <v>3</v>
      </c>
      <c r="C100" s="15">
        <v>0</v>
      </c>
    </row>
    <row r="101" spans="1:3" ht="12.75">
      <c r="A101" s="8" t="s">
        <v>48</v>
      </c>
      <c r="B101" s="15">
        <v>21</v>
      </c>
      <c r="C101" s="15">
        <v>16</v>
      </c>
    </row>
    <row r="102" spans="1:3" ht="12.75">
      <c r="A102" s="8" t="s">
        <v>49</v>
      </c>
      <c r="B102" s="15">
        <v>16</v>
      </c>
      <c r="C102" s="15">
        <v>20</v>
      </c>
    </row>
    <row r="103" spans="1:3" ht="12.75">
      <c r="A103" s="8" t="s">
        <v>50</v>
      </c>
      <c r="B103" s="15">
        <v>0</v>
      </c>
      <c r="C103" s="15">
        <v>1</v>
      </c>
    </row>
    <row r="104" spans="1:3" ht="12.75">
      <c r="A104" s="20" t="s">
        <v>51</v>
      </c>
      <c r="B104" s="24">
        <v>44</v>
      </c>
      <c r="C104" s="24">
        <v>41</v>
      </c>
    </row>
    <row r="105" spans="1:3" ht="12.75">
      <c r="A105" s="8" t="s">
        <v>52</v>
      </c>
      <c r="B105" s="15">
        <v>23</v>
      </c>
      <c r="C105" s="15">
        <v>25</v>
      </c>
    </row>
    <row r="106" spans="1:3" ht="12.75">
      <c r="A106" s="8" t="s">
        <v>53</v>
      </c>
      <c r="B106" s="15">
        <v>4</v>
      </c>
      <c r="C106" s="15">
        <v>4</v>
      </c>
    </row>
    <row r="107" spans="1:3" ht="12.75">
      <c r="A107" s="20" t="s">
        <v>54</v>
      </c>
      <c r="B107" s="24">
        <v>27</v>
      </c>
      <c r="C107" s="24">
        <v>29</v>
      </c>
    </row>
    <row r="108" spans="1:3" ht="12.75">
      <c r="A108" s="8" t="s">
        <v>57</v>
      </c>
      <c r="B108" s="15">
        <v>14</v>
      </c>
      <c r="C108" s="15">
        <v>16</v>
      </c>
    </row>
    <row r="109" spans="1:3" ht="12.75">
      <c r="A109" s="8" t="s">
        <v>58</v>
      </c>
      <c r="B109" s="15">
        <v>116</v>
      </c>
      <c r="C109" s="15">
        <v>92</v>
      </c>
    </row>
    <row r="110" spans="1:3" ht="12.75">
      <c r="A110" s="8" t="s">
        <v>59</v>
      </c>
      <c r="B110" s="15">
        <v>8</v>
      </c>
      <c r="C110" s="15">
        <v>11</v>
      </c>
    </row>
    <row r="111" spans="1:3" ht="12.75">
      <c r="A111" s="8" t="s">
        <v>60</v>
      </c>
      <c r="B111" s="15">
        <v>4</v>
      </c>
      <c r="C111" s="15">
        <v>3</v>
      </c>
    </row>
    <row r="112" spans="1:3" ht="12.75">
      <c r="A112" s="20" t="s">
        <v>61</v>
      </c>
      <c r="B112" s="24">
        <v>142</v>
      </c>
      <c r="C112" s="24">
        <v>122</v>
      </c>
    </row>
    <row r="113" spans="1:3" ht="12.75">
      <c r="A113" s="20" t="s">
        <v>84</v>
      </c>
      <c r="B113" s="24">
        <f>B112+B107+B104+B98+B88+B72+B61</f>
        <v>5468</v>
      </c>
      <c r="C113" s="24">
        <f>C112+C107+C104+C98+C88+C72+C61</f>
        <v>5403</v>
      </c>
    </row>
    <row r="114" spans="1:3" ht="13.5" thickBot="1">
      <c r="A114" s="4"/>
      <c r="B114" s="16"/>
      <c r="C114" s="16"/>
    </row>
    <row r="115" spans="1:3" ht="13.5" thickBot="1">
      <c r="A115" s="47" t="s">
        <v>96</v>
      </c>
      <c r="B115" s="48"/>
      <c r="C115" s="49"/>
    </row>
    <row r="116" spans="1:3" ht="12.75">
      <c r="A116" s="19" t="s">
        <v>89</v>
      </c>
      <c r="B116" s="23" t="s">
        <v>0</v>
      </c>
      <c r="C116" s="23" t="s">
        <v>1</v>
      </c>
    </row>
    <row r="117" spans="1:3" ht="12.75">
      <c r="A117" s="8" t="s">
        <v>2</v>
      </c>
      <c r="B117" s="15">
        <v>1</v>
      </c>
      <c r="C117" s="15">
        <v>0</v>
      </c>
    </row>
    <row r="118" spans="1:3" ht="12.75">
      <c r="A118" s="8" t="s">
        <v>3</v>
      </c>
      <c r="B118" s="15">
        <v>2</v>
      </c>
      <c r="C118" s="15">
        <v>12</v>
      </c>
    </row>
    <row r="119" spans="1:3" ht="12.75">
      <c r="A119" s="8" t="s">
        <v>4</v>
      </c>
      <c r="B119" s="15">
        <v>1255</v>
      </c>
      <c r="C119" s="15">
        <v>1542</v>
      </c>
    </row>
    <row r="120" spans="1:3" ht="12.75">
      <c r="A120" s="8" t="s">
        <v>5</v>
      </c>
      <c r="B120" s="15">
        <v>54</v>
      </c>
      <c r="C120" s="15">
        <v>64</v>
      </c>
    </row>
    <row r="121" spans="1:3" ht="12.75">
      <c r="A121" s="8" t="s">
        <v>6</v>
      </c>
      <c r="B121" s="15">
        <v>1</v>
      </c>
      <c r="C121" s="15">
        <v>0</v>
      </c>
    </row>
    <row r="122" spans="1:3" ht="12.75">
      <c r="A122" s="20" t="s">
        <v>7</v>
      </c>
      <c r="B122" s="24">
        <v>1313</v>
      </c>
      <c r="C122" s="24">
        <v>1618</v>
      </c>
    </row>
    <row r="123" spans="1:3" ht="12.75">
      <c r="A123" s="8" t="s">
        <v>17</v>
      </c>
      <c r="B123" s="15">
        <v>9</v>
      </c>
      <c r="C123" s="15">
        <v>11</v>
      </c>
    </row>
    <row r="124" spans="1:3" ht="12.75">
      <c r="A124" s="8" t="s">
        <v>18</v>
      </c>
      <c r="B124" s="15">
        <v>1</v>
      </c>
      <c r="C124" s="15">
        <v>0</v>
      </c>
    </row>
    <row r="125" spans="1:3" ht="12.75">
      <c r="A125" s="8" t="s">
        <v>20</v>
      </c>
      <c r="B125" s="15">
        <v>7</v>
      </c>
      <c r="C125" s="15">
        <v>11</v>
      </c>
    </row>
    <row r="126" spans="1:3" ht="12.75">
      <c r="A126" s="8" t="s">
        <v>21</v>
      </c>
      <c r="B126" s="15">
        <v>37</v>
      </c>
      <c r="C126" s="15">
        <v>40</v>
      </c>
    </row>
    <row r="127" spans="1:3" ht="12.75">
      <c r="A127" s="8" t="s">
        <v>22</v>
      </c>
      <c r="B127" s="15">
        <v>4645</v>
      </c>
      <c r="C127" s="15">
        <v>4412</v>
      </c>
    </row>
    <row r="128" spans="1:3" ht="12.75">
      <c r="A128" s="8" t="s">
        <v>23</v>
      </c>
      <c r="B128" s="15">
        <v>5</v>
      </c>
      <c r="C128" s="15">
        <v>3</v>
      </c>
    </row>
    <row r="129" spans="1:3" ht="12.75">
      <c r="A129" s="8" t="s">
        <v>24</v>
      </c>
      <c r="B129" s="15">
        <v>2</v>
      </c>
      <c r="C129" s="15">
        <v>1</v>
      </c>
    </row>
    <row r="130" spans="1:3" ht="12.75">
      <c r="A130" s="8" t="s">
        <v>25</v>
      </c>
      <c r="B130" s="15">
        <v>25</v>
      </c>
      <c r="C130" s="15">
        <v>20</v>
      </c>
    </row>
    <row r="131" spans="1:3" ht="12.75">
      <c r="A131" s="8" t="s">
        <v>28</v>
      </c>
      <c r="B131" s="15">
        <v>5</v>
      </c>
      <c r="C131" s="15">
        <v>5</v>
      </c>
    </row>
    <row r="132" spans="1:3" ht="12.75">
      <c r="A132" s="8" t="s">
        <v>31</v>
      </c>
      <c r="B132" s="15">
        <v>0</v>
      </c>
      <c r="C132" s="15">
        <v>0</v>
      </c>
    </row>
    <row r="133" spans="1:3" ht="12.75">
      <c r="A133" s="20" t="s">
        <v>32</v>
      </c>
      <c r="B133" s="24">
        <v>4736</v>
      </c>
      <c r="C133" s="24">
        <v>4503</v>
      </c>
    </row>
    <row r="134" spans="1:3" ht="12.75">
      <c r="A134" s="8" t="s">
        <v>73</v>
      </c>
      <c r="B134" s="15">
        <v>7</v>
      </c>
      <c r="C134" s="15">
        <v>6</v>
      </c>
    </row>
    <row r="135" spans="1:3" ht="12.75">
      <c r="A135" s="8" t="s">
        <v>33</v>
      </c>
      <c r="B135" s="15">
        <v>1307</v>
      </c>
      <c r="C135" s="15">
        <v>1349</v>
      </c>
    </row>
    <row r="136" spans="1:3" ht="12.75">
      <c r="A136" s="20" t="s">
        <v>34</v>
      </c>
      <c r="B136" s="24">
        <v>1314</v>
      </c>
      <c r="C136" s="24">
        <v>1355</v>
      </c>
    </row>
    <row r="137" spans="1:3" ht="12.75">
      <c r="A137" s="8" t="s">
        <v>35</v>
      </c>
      <c r="B137" s="15">
        <v>28</v>
      </c>
      <c r="C137" s="15">
        <v>32</v>
      </c>
    </row>
    <row r="138" spans="1:3" ht="12.75">
      <c r="A138" s="8" t="s">
        <v>36</v>
      </c>
      <c r="B138" s="15">
        <v>3</v>
      </c>
      <c r="C138" s="15">
        <v>4</v>
      </c>
    </row>
    <row r="139" spans="1:3" ht="12.75">
      <c r="A139" s="8" t="s">
        <v>37</v>
      </c>
      <c r="B139" s="15">
        <v>4</v>
      </c>
      <c r="C139" s="15">
        <v>3</v>
      </c>
    </row>
    <row r="140" spans="1:3" ht="12.75">
      <c r="A140" s="8" t="s">
        <v>38</v>
      </c>
      <c r="B140" s="15">
        <v>20</v>
      </c>
      <c r="C140" s="15">
        <v>18</v>
      </c>
    </row>
    <row r="141" spans="1:3" ht="12.75">
      <c r="A141" s="8" t="s">
        <v>39</v>
      </c>
      <c r="B141" s="15">
        <v>26</v>
      </c>
      <c r="C141" s="15">
        <v>28</v>
      </c>
    </row>
    <row r="142" spans="1:3" ht="12.75">
      <c r="A142" s="8" t="s">
        <v>41</v>
      </c>
      <c r="B142" s="15">
        <v>1</v>
      </c>
      <c r="C142" s="15">
        <v>0</v>
      </c>
    </row>
    <row r="143" spans="1:3" ht="12.75">
      <c r="A143" s="8" t="s">
        <v>42</v>
      </c>
      <c r="B143" s="15">
        <v>9</v>
      </c>
      <c r="C143" s="15">
        <v>8</v>
      </c>
    </row>
    <row r="144" spans="1:3" ht="12.75">
      <c r="A144" s="8" t="s">
        <v>43</v>
      </c>
      <c r="B144" s="15">
        <v>3</v>
      </c>
      <c r="C144" s="15">
        <v>4</v>
      </c>
    </row>
    <row r="145" spans="1:3" ht="12.75">
      <c r="A145" s="8" t="s">
        <v>44</v>
      </c>
      <c r="B145" s="15">
        <v>1</v>
      </c>
      <c r="C145" s="15">
        <v>1</v>
      </c>
    </row>
    <row r="146" spans="1:3" ht="12.75">
      <c r="A146" s="20" t="s">
        <v>45</v>
      </c>
      <c r="B146" s="24">
        <v>95</v>
      </c>
      <c r="C146" s="24">
        <v>98</v>
      </c>
    </row>
    <row r="147" spans="1:3" ht="12.75">
      <c r="A147" s="8" t="s">
        <v>47</v>
      </c>
      <c r="B147" s="15">
        <v>523</v>
      </c>
      <c r="C147" s="15">
        <v>570</v>
      </c>
    </row>
    <row r="148" spans="1:3" ht="12.75">
      <c r="A148" s="8" t="s">
        <v>48</v>
      </c>
      <c r="B148" s="15">
        <v>10</v>
      </c>
      <c r="C148" s="15">
        <v>10</v>
      </c>
    </row>
    <row r="149" spans="1:3" ht="12.75">
      <c r="A149" s="8" t="s">
        <v>49</v>
      </c>
      <c r="B149" s="15">
        <v>3</v>
      </c>
      <c r="C149" s="15">
        <v>6</v>
      </c>
    </row>
    <row r="150" spans="1:3" ht="12.75">
      <c r="A150" s="20" t="s">
        <v>51</v>
      </c>
      <c r="B150" s="24">
        <v>536</v>
      </c>
      <c r="C150" s="24">
        <v>586</v>
      </c>
    </row>
    <row r="151" spans="1:3" ht="12.75">
      <c r="A151" s="8" t="s">
        <v>52</v>
      </c>
      <c r="B151" s="15">
        <v>2046</v>
      </c>
      <c r="C151" s="15">
        <v>2365</v>
      </c>
    </row>
    <row r="152" spans="1:3" ht="12.75">
      <c r="A152" s="8" t="s">
        <v>53</v>
      </c>
      <c r="B152" s="15">
        <v>5655</v>
      </c>
      <c r="C152" s="15">
        <v>5646</v>
      </c>
    </row>
    <row r="153" spans="1:3" ht="12.75">
      <c r="A153" s="20" t="s">
        <v>54</v>
      </c>
      <c r="B153" s="24">
        <v>7701</v>
      </c>
      <c r="C153" s="24">
        <v>8011</v>
      </c>
    </row>
    <row r="154" spans="1:3" ht="12.75">
      <c r="A154" s="8" t="s">
        <v>55</v>
      </c>
      <c r="B154" s="15">
        <v>1676</v>
      </c>
      <c r="C154" s="15">
        <v>1519</v>
      </c>
    </row>
    <row r="155" spans="1:3" ht="12.75">
      <c r="A155" s="20" t="s">
        <v>56</v>
      </c>
      <c r="B155" s="24">
        <v>1676</v>
      </c>
      <c r="C155" s="24">
        <v>1519</v>
      </c>
    </row>
    <row r="156" spans="1:3" ht="12.75">
      <c r="A156" s="8" t="s">
        <v>57</v>
      </c>
      <c r="B156" s="15">
        <v>6</v>
      </c>
      <c r="C156" s="15">
        <v>3</v>
      </c>
    </row>
    <row r="157" spans="1:3" ht="12.75">
      <c r="A157" s="8" t="s">
        <v>58</v>
      </c>
      <c r="B157" s="15">
        <v>19</v>
      </c>
      <c r="C157" s="15">
        <v>20</v>
      </c>
    </row>
    <row r="158" spans="1:3" ht="12.75">
      <c r="A158" s="8" t="s">
        <v>59</v>
      </c>
      <c r="B158" s="15">
        <v>3</v>
      </c>
      <c r="C158" s="15">
        <v>2</v>
      </c>
    </row>
    <row r="159" spans="1:3" ht="12.75">
      <c r="A159" s="20" t="s">
        <v>61</v>
      </c>
      <c r="B159" s="24">
        <v>28</v>
      </c>
      <c r="C159" s="24">
        <v>25</v>
      </c>
    </row>
    <row r="160" spans="1:3" ht="12.75">
      <c r="A160" s="20" t="s">
        <v>84</v>
      </c>
      <c r="B160" s="24">
        <f>B159+B155+B153+B150+B146+B136+B133+B122</f>
        <v>17399</v>
      </c>
      <c r="C160" s="24">
        <f>C159+C155+C153+C150+C146+C136+C133+C122</f>
        <v>17715</v>
      </c>
    </row>
    <row r="161" spans="1:3" ht="12.75">
      <c r="A161" s="2"/>
      <c r="B161" s="26"/>
      <c r="C161" s="26"/>
    </row>
    <row r="162" spans="1:3" ht="13.5" thickBot="1">
      <c r="A162" s="3" t="s">
        <v>62</v>
      </c>
      <c r="B162" s="16" t="s">
        <v>62</v>
      </c>
      <c r="C162" s="16" t="s">
        <v>62</v>
      </c>
    </row>
    <row r="163" spans="1:3" ht="13.5" thickBot="1">
      <c r="A163" s="47" t="s">
        <v>97</v>
      </c>
      <c r="B163" s="48"/>
      <c r="C163" s="49"/>
    </row>
    <row r="164" spans="1:3" ht="12.75">
      <c r="A164" s="19" t="s">
        <v>89</v>
      </c>
      <c r="B164" s="23" t="s">
        <v>0</v>
      </c>
      <c r="C164" s="23" t="s">
        <v>1</v>
      </c>
    </row>
    <row r="165" spans="1:3" ht="12.75">
      <c r="A165" s="8" t="s">
        <v>2</v>
      </c>
      <c r="B165" s="15">
        <v>35</v>
      </c>
      <c r="C165" s="15">
        <v>44</v>
      </c>
    </row>
    <row r="166" spans="1:3" ht="12.75">
      <c r="A166" s="8" t="s">
        <v>4</v>
      </c>
      <c r="B166" s="15">
        <v>17</v>
      </c>
      <c r="C166" s="15">
        <v>24</v>
      </c>
    </row>
    <row r="167" spans="1:3" ht="12.75">
      <c r="A167" s="8" t="s">
        <v>5</v>
      </c>
      <c r="B167" s="15">
        <v>3</v>
      </c>
      <c r="C167" s="15">
        <v>4</v>
      </c>
    </row>
    <row r="168" spans="1:3" ht="12.75">
      <c r="A168" s="20" t="s">
        <v>7</v>
      </c>
      <c r="B168" s="24">
        <v>55</v>
      </c>
      <c r="C168" s="24">
        <v>72</v>
      </c>
    </row>
    <row r="169" spans="1:3" ht="12.75">
      <c r="A169" s="8" t="s">
        <v>8</v>
      </c>
      <c r="B169" s="15">
        <v>9</v>
      </c>
      <c r="C169" s="15">
        <v>13</v>
      </c>
    </row>
    <row r="170" spans="1:3" ht="12.75">
      <c r="A170" s="8" t="s">
        <v>9</v>
      </c>
      <c r="B170" s="15">
        <v>3</v>
      </c>
      <c r="C170" s="15">
        <v>0</v>
      </c>
    </row>
    <row r="171" spans="1:3" ht="12.75">
      <c r="A171" s="8" t="s">
        <v>10</v>
      </c>
      <c r="B171" s="15">
        <v>38</v>
      </c>
      <c r="C171" s="15">
        <v>41</v>
      </c>
    </row>
    <row r="172" spans="1:3" ht="12.75">
      <c r="A172" s="8" t="s">
        <v>12</v>
      </c>
      <c r="B172" s="15">
        <v>1</v>
      </c>
      <c r="C172" s="15">
        <v>1</v>
      </c>
    </row>
    <row r="173" spans="1:3" ht="12.75">
      <c r="A173" s="8" t="s">
        <v>15</v>
      </c>
      <c r="B173" s="15">
        <v>0</v>
      </c>
      <c r="C173" s="15">
        <v>0</v>
      </c>
    </row>
    <row r="174" spans="1:3" ht="12.75">
      <c r="A174" s="20" t="s">
        <v>16</v>
      </c>
      <c r="B174" s="24">
        <v>51</v>
      </c>
      <c r="C174" s="24">
        <v>55</v>
      </c>
    </row>
    <row r="175" spans="1:3" ht="12.75">
      <c r="A175" s="8" t="s">
        <v>17</v>
      </c>
      <c r="B175" s="15">
        <v>0</v>
      </c>
      <c r="C175" s="15">
        <v>2</v>
      </c>
    </row>
    <row r="176" spans="1:3" ht="12.75">
      <c r="A176" s="8" t="s">
        <v>20</v>
      </c>
      <c r="B176" s="15">
        <v>1</v>
      </c>
      <c r="C176" s="15">
        <v>1</v>
      </c>
    </row>
    <row r="177" spans="1:3" ht="12.75">
      <c r="A177" s="8" t="s">
        <v>21</v>
      </c>
      <c r="B177" s="15">
        <v>5</v>
      </c>
      <c r="C177" s="15">
        <v>4</v>
      </c>
    </row>
    <row r="178" spans="1:3" ht="12.75">
      <c r="A178" s="8" t="s">
        <v>22</v>
      </c>
      <c r="B178" s="15">
        <v>63</v>
      </c>
      <c r="C178" s="15">
        <v>70</v>
      </c>
    </row>
    <row r="179" spans="1:3" ht="12.75">
      <c r="A179" s="8" t="s">
        <v>25</v>
      </c>
      <c r="B179" s="15">
        <v>2</v>
      </c>
      <c r="C179" s="15">
        <v>2</v>
      </c>
    </row>
    <row r="180" spans="1:3" ht="12.75">
      <c r="A180" s="8" t="s">
        <v>28</v>
      </c>
      <c r="B180" s="15">
        <v>1</v>
      </c>
      <c r="C180" s="15">
        <v>2</v>
      </c>
    </row>
    <row r="181" spans="1:3" ht="12.75">
      <c r="A181" s="8" t="s">
        <v>29</v>
      </c>
      <c r="B181" s="15">
        <v>0</v>
      </c>
      <c r="C181" s="15">
        <v>1</v>
      </c>
    </row>
    <row r="182" spans="1:3" ht="12.75">
      <c r="A182" s="8" t="s">
        <v>30</v>
      </c>
      <c r="B182" s="15">
        <v>0</v>
      </c>
      <c r="C182" s="15">
        <v>1</v>
      </c>
    </row>
    <row r="183" spans="1:3" ht="12.75">
      <c r="A183" s="20" t="s">
        <v>32</v>
      </c>
      <c r="B183" s="24">
        <v>72</v>
      </c>
      <c r="C183" s="24">
        <v>83</v>
      </c>
    </row>
    <row r="184" spans="1:3" ht="12.75">
      <c r="A184" s="8" t="s">
        <v>35</v>
      </c>
      <c r="B184" s="15">
        <v>3</v>
      </c>
      <c r="C184" s="15">
        <v>4</v>
      </c>
    </row>
    <row r="185" spans="1:3" ht="12.75">
      <c r="A185" s="8" t="s">
        <v>36</v>
      </c>
      <c r="B185" s="15">
        <v>0</v>
      </c>
      <c r="C185" s="15">
        <v>1</v>
      </c>
    </row>
    <row r="186" spans="1:3" ht="12.75">
      <c r="A186" s="8" t="s">
        <v>37</v>
      </c>
      <c r="B186" s="15">
        <v>1</v>
      </c>
      <c r="C186" s="15">
        <v>2</v>
      </c>
    </row>
    <row r="187" spans="1:3" ht="12.75">
      <c r="A187" s="8" t="s">
        <v>38</v>
      </c>
      <c r="B187" s="15">
        <v>5</v>
      </c>
      <c r="C187" s="15">
        <v>7</v>
      </c>
    </row>
    <row r="188" spans="1:3" ht="12.75">
      <c r="A188" s="8" t="s">
        <v>39</v>
      </c>
      <c r="B188" s="15">
        <v>0</v>
      </c>
      <c r="C188" s="15">
        <v>1</v>
      </c>
    </row>
    <row r="189" spans="1:3" ht="12.75">
      <c r="A189" s="8" t="s">
        <v>42</v>
      </c>
      <c r="B189" s="15">
        <v>1</v>
      </c>
      <c r="C189" s="15">
        <v>2</v>
      </c>
    </row>
    <row r="190" spans="1:3" ht="12.75">
      <c r="A190" s="8" t="s">
        <v>43</v>
      </c>
      <c r="B190" s="15">
        <v>1</v>
      </c>
      <c r="C190" s="15">
        <v>2</v>
      </c>
    </row>
    <row r="191" spans="1:3" ht="12.75">
      <c r="A191" s="20" t="s">
        <v>45</v>
      </c>
      <c r="B191" s="24">
        <v>11</v>
      </c>
      <c r="C191" s="24">
        <v>19</v>
      </c>
    </row>
    <row r="192" spans="1:3" ht="12.75">
      <c r="A192" s="8" t="s">
        <v>46</v>
      </c>
      <c r="B192" s="15">
        <v>2</v>
      </c>
      <c r="C192" s="15">
        <v>0</v>
      </c>
    </row>
    <row r="193" spans="1:3" ht="12.75">
      <c r="A193" s="8" t="s">
        <v>47</v>
      </c>
      <c r="B193" s="15">
        <v>3</v>
      </c>
      <c r="C193" s="15">
        <v>2</v>
      </c>
    </row>
    <row r="194" spans="1:3" ht="12.75">
      <c r="A194" s="8" t="s">
        <v>48</v>
      </c>
      <c r="B194" s="15">
        <v>1</v>
      </c>
      <c r="C194" s="15">
        <v>1</v>
      </c>
    </row>
    <row r="195" spans="1:3" ht="12.75">
      <c r="A195" s="8" t="s">
        <v>49</v>
      </c>
      <c r="B195" s="15">
        <v>1</v>
      </c>
      <c r="C195" s="15">
        <v>3</v>
      </c>
    </row>
    <row r="196" spans="1:3" ht="12.75">
      <c r="A196" s="8" t="s">
        <v>50</v>
      </c>
      <c r="B196" s="15">
        <v>0</v>
      </c>
      <c r="C196" s="15">
        <v>1</v>
      </c>
    </row>
    <row r="197" spans="1:3" ht="12.75">
      <c r="A197" s="20" t="s">
        <v>51</v>
      </c>
      <c r="B197" s="24">
        <v>7</v>
      </c>
      <c r="C197" s="24">
        <v>7</v>
      </c>
    </row>
    <row r="198" spans="1:3" ht="12.75">
      <c r="A198" s="8" t="s">
        <v>52</v>
      </c>
      <c r="B198" s="15">
        <v>4</v>
      </c>
      <c r="C198" s="15">
        <v>4</v>
      </c>
    </row>
    <row r="199" spans="1:3" ht="12.75">
      <c r="A199" s="8" t="s">
        <v>53</v>
      </c>
      <c r="B199" s="15">
        <v>1</v>
      </c>
      <c r="C199" s="15">
        <v>0</v>
      </c>
    </row>
    <row r="200" spans="1:3" ht="12.75">
      <c r="A200" s="20" t="s">
        <v>54</v>
      </c>
      <c r="B200" s="24">
        <v>5</v>
      </c>
      <c r="C200" s="24">
        <v>4</v>
      </c>
    </row>
    <row r="201" spans="1:3" ht="12.75">
      <c r="A201" s="8" t="s">
        <v>57</v>
      </c>
      <c r="B201" s="15">
        <v>1</v>
      </c>
      <c r="C201" s="15">
        <v>1</v>
      </c>
    </row>
    <row r="202" spans="1:3" ht="12.75">
      <c r="A202" s="8" t="s">
        <v>58</v>
      </c>
      <c r="B202" s="15">
        <v>1</v>
      </c>
      <c r="C202" s="15">
        <v>1</v>
      </c>
    </row>
    <row r="203" spans="1:3" ht="12.75">
      <c r="A203" s="8" t="s">
        <v>59</v>
      </c>
      <c r="B203" s="15">
        <v>0</v>
      </c>
      <c r="C203" s="15">
        <v>1</v>
      </c>
    </row>
    <row r="204" spans="1:3" ht="12.75">
      <c r="A204" s="20" t="s">
        <v>61</v>
      </c>
      <c r="B204" s="24">
        <v>2</v>
      </c>
      <c r="C204" s="24">
        <v>3</v>
      </c>
    </row>
    <row r="205" spans="1:3" ht="12.75">
      <c r="A205" s="20" t="s">
        <v>84</v>
      </c>
      <c r="B205" s="24">
        <f>B204+B200+B197+B191+B183+B174+B168</f>
        <v>203</v>
      </c>
      <c r="C205" s="24">
        <f>C204+C200+C197+C191+C183+C174+C168</f>
        <v>243</v>
      </c>
    </row>
    <row r="206" spans="1:3" ht="12.75">
      <c r="A206" s="2"/>
      <c r="B206" s="26"/>
      <c r="C206" s="26"/>
    </row>
    <row r="207" spans="1:3" ht="13.5" thickBot="1">
      <c r="A207" s="3" t="s">
        <v>62</v>
      </c>
      <c r="B207" s="16" t="s">
        <v>62</v>
      </c>
      <c r="C207" s="16" t="s">
        <v>62</v>
      </c>
    </row>
    <row r="208" spans="1:3" ht="13.5" thickBot="1">
      <c r="A208" s="47" t="s">
        <v>98</v>
      </c>
      <c r="B208" s="48"/>
      <c r="C208" s="49"/>
    </row>
    <row r="209" spans="1:3" ht="12.75">
      <c r="A209" s="19" t="s">
        <v>89</v>
      </c>
      <c r="B209" s="23" t="s">
        <v>0</v>
      </c>
      <c r="C209" s="23" t="s">
        <v>1</v>
      </c>
    </row>
    <row r="210" spans="1:3" ht="12.75">
      <c r="A210" s="8" t="s">
        <v>2</v>
      </c>
      <c r="B210" s="15">
        <v>1917</v>
      </c>
      <c r="C210" s="15">
        <v>2080</v>
      </c>
    </row>
    <row r="211" spans="1:3" ht="12.75">
      <c r="A211" s="8" t="s">
        <v>3</v>
      </c>
      <c r="B211" s="15">
        <v>1</v>
      </c>
      <c r="C211" s="15">
        <v>1</v>
      </c>
    </row>
    <row r="212" spans="1:3" ht="12.75">
      <c r="A212" s="8" t="s">
        <v>4</v>
      </c>
      <c r="B212" s="15">
        <v>677</v>
      </c>
      <c r="C212" s="15">
        <v>2157</v>
      </c>
    </row>
    <row r="213" spans="1:3" ht="12.75">
      <c r="A213" s="8" t="s">
        <v>5</v>
      </c>
      <c r="B213" s="15">
        <v>47</v>
      </c>
      <c r="C213" s="15">
        <v>175</v>
      </c>
    </row>
    <row r="214" spans="1:3" ht="12.75">
      <c r="A214" s="8" t="s">
        <v>6</v>
      </c>
      <c r="B214" s="15">
        <v>207</v>
      </c>
      <c r="C214" s="15">
        <v>205</v>
      </c>
    </row>
    <row r="215" spans="1:3" ht="12.75">
      <c r="A215" s="20" t="s">
        <v>7</v>
      </c>
      <c r="B215" s="24">
        <v>2849</v>
      </c>
      <c r="C215" s="24">
        <v>4618</v>
      </c>
    </row>
    <row r="216" spans="1:3" ht="12.75">
      <c r="A216" s="8" t="s">
        <v>8</v>
      </c>
      <c r="B216" s="15">
        <v>613</v>
      </c>
      <c r="C216" s="15">
        <v>705</v>
      </c>
    </row>
    <row r="217" spans="1:3" ht="12.75">
      <c r="A217" s="8" t="s">
        <v>63</v>
      </c>
      <c r="B217" s="15">
        <v>4</v>
      </c>
      <c r="C217" s="15">
        <v>2</v>
      </c>
    </row>
    <row r="218" spans="1:3" ht="12.75">
      <c r="A218" s="8" t="s">
        <v>9</v>
      </c>
      <c r="B218" s="15">
        <v>173</v>
      </c>
      <c r="C218" s="15">
        <v>224</v>
      </c>
    </row>
    <row r="219" spans="1:3" ht="12.75">
      <c r="A219" s="8" t="s">
        <v>10</v>
      </c>
      <c r="B219" s="15">
        <v>1312</v>
      </c>
      <c r="C219" s="15">
        <v>1318</v>
      </c>
    </row>
    <row r="220" spans="1:3" ht="12.75">
      <c r="A220" s="8" t="s">
        <v>11</v>
      </c>
      <c r="B220" s="15">
        <v>2</v>
      </c>
      <c r="C220" s="15">
        <v>3</v>
      </c>
    </row>
    <row r="221" spans="1:3" ht="12.75">
      <c r="A221" s="8" t="s">
        <v>12</v>
      </c>
      <c r="B221" s="15">
        <v>131</v>
      </c>
      <c r="C221" s="15">
        <v>137</v>
      </c>
    </row>
    <row r="222" spans="1:3" ht="12.75">
      <c r="A222" s="8" t="s">
        <v>13</v>
      </c>
      <c r="B222" s="15">
        <v>2</v>
      </c>
      <c r="C222" s="15">
        <v>5</v>
      </c>
    </row>
    <row r="223" spans="1:3" ht="12.75">
      <c r="A223" s="8" t="s">
        <v>14</v>
      </c>
      <c r="B223" s="15">
        <v>1</v>
      </c>
      <c r="C223" s="15">
        <v>1</v>
      </c>
    </row>
    <row r="224" spans="1:3" ht="12.75">
      <c r="A224" s="8" t="s">
        <v>15</v>
      </c>
      <c r="B224" s="15">
        <v>19</v>
      </c>
      <c r="C224" s="15">
        <v>20</v>
      </c>
    </row>
    <row r="225" spans="1:3" ht="12.75">
      <c r="A225" s="20" t="s">
        <v>16</v>
      </c>
      <c r="B225" s="24">
        <v>2257</v>
      </c>
      <c r="C225" s="24">
        <v>2415</v>
      </c>
    </row>
    <row r="226" spans="1:3" ht="12.75">
      <c r="A226" s="8" t="s">
        <v>17</v>
      </c>
      <c r="B226" s="15">
        <v>34</v>
      </c>
      <c r="C226" s="15">
        <v>27</v>
      </c>
    </row>
    <row r="227" spans="1:3" ht="12.75">
      <c r="A227" s="8" t="s">
        <v>18</v>
      </c>
      <c r="B227" s="15">
        <v>1</v>
      </c>
      <c r="C227" s="15">
        <v>0</v>
      </c>
    </row>
    <row r="228" spans="1:3" ht="12.75">
      <c r="A228" s="8" t="s">
        <v>64</v>
      </c>
      <c r="B228" s="15">
        <v>3</v>
      </c>
      <c r="C228" s="15">
        <v>4</v>
      </c>
    </row>
    <row r="229" spans="1:3" ht="12.75">
      <c r="A229" s="8" t="s">
        <v>19</v>
      </c>
      <c r="B229" s="15">
        <v>0</v>
      </c>
      <c r="C229" s="15">
        <v>3</v>
      </c>
    </row>
    <row r="230" spans="1:3" ht="12.75">
      <c r="A230" s="8" t="s">
        <v>20</v>
      </c>
      <c r="B230" s="15">
        <v>56</v>
      </c>
      <c r="C230" s="15">
        <v>57</v>
      </c>
    </row>
    <row r="231" spans="1:3" ht="12.75">
      <c r="A231" s="8" t="s">
        <v>65</v>
      </c>
      <c r="B231" s="15">
        <v>216</v>
      </c>
      <c r="C231" s="15">
        <v>216</v>
      </c>
    </row>
    <row r="232" spans="1:3" ht="12.75">
      <c r="A232" s="8" t="s">
        <v>21</v>
      </c>
      <c r="B232" s="15">
        <v>356</v>
      </c>
      <c r="C232" s="15">
        <v>358</v>
      </c>
    </row>
    <row r="233" spans="1:3" ht="12.75">
      <c r="A233" s="8" t="s">
        <v>22</v>
      </c>
      <c r="B233" s="15">
        <v>5281</v>
      </c>
      <c r="C233" s="15">
        <v>5587</v>
      </c>
    </row>
    <row r="234" spans="1:3" ht="12.75">
      <c r="A234" s="8" t="s">
        <v>23</v>
      </c>
      <c r="B234" s="15">
        <v>32</v>
      </c>
      <c r="C234" s="15">
        <v>23</v>
      </c>
    </row>
    <row r="235" spans="1:3" ht="12.75">
      <c r="A235" s="8" t="s">
        <v>24</v>
      </c>
      <c r="B235" s="15">
        <v>1</v>
      </c>
      <c r="C235" s="15">
        <v>1</v>
      </c>
    </row>
    <row r="236" spans="1:3" ht="12.75">
      <c r="A236" s="8" t="s">
        <v>25</v>
      </c>
      <c r="B236" s="15">
        <v>281</v>
      </c>
      <c r="C236" s="15">
        <v>367</v>
      </c>
    </row>
    <row r="237" spans="1:3" ht="12.75">
      <c r="A237" s="8" t="s">
        <v>26</v>
      </c>
      <c r="B237" s="15">
        <v>0</v>
      </c>
      <c r="C237" s="15">
        <v>1</v>
      </c>
    </row>
    <row r="238" spans="1:3" ht="12.75">
      <c r="A238" s="8" t="s">
        <v>27</v>
      </c>
      <c r="B238" s="15">
        <v>11</v>
      </c>
      <c r="C238" s="15">
        <v>12</v>
      </c>
    </row>
    <row r="239" spans="1:3" ht="12.75">
      <c r="A239" s="8" t="s">
        <v>28</v>
      </c>
      <c r="B239" s="15">
        <v>38</v>
      </c>
      <c r="C239" s="15">
        <v>48</v>
      </c>
    </row>
    <row r="240" spans="1:3" ht="12.75">
      <c r="A240" s="8" t="s">
        <v>29</v>
      </c>
      <c r="B240" s="15">
        <v>6</v>
      </c>
      <c r="C240" s="15">
        <v>4</v>
      </c>
    </row>
    <row r="241" spans="1:3" ht="12.75">
      <c r="A241" s="8" t="s">
        <v>71</v>
      </c>
      <c r="B241" s="15">
        <v>1</v>
      </c>
      <c r="C241" s="15">
        <v>1</v>
      </c>
    </row>
    <row r="242" spans="1:3" ht="12.75">
      <c r="A242" s="8" t="s">
        <v>31</v>
      </c>
      <c r="B242" s="15">
        <v>3</v>
      </c>
      <c r="C242" s="15">
        <v>1</v>
      </c>
    </row>
    <row r="243" spans="1:3" ht="12.75">
      <c r="A243" s="20" t="s">
        <v>32</v>
      </c>
      <c r="B243" s="24">
        <v>6320</v>
      </c>
      <c r="C243" s="24">
        <v>6710</v>
      </c>
    </row>
    <row r="244" spans="1:3" ht="12.75">
      <c r="A244" s="8" t="s">
        <v>33</v>
      </c>
      <c r="B244" s="15">
        <v>0</v>
      </c>
      <c r="C244" s="15">
        <v>0</v>
      </c>
    </row>
    <row r="245" spans="1:3" ht="12.75">
      <c r="A245" s="20" t="s">
        <v>34</v>
      </c>
      <c r="B245" s="24">
        <v>0</v>
      </c>
      <c r="C245" s="24">
        <v>0</v>
      </c>
    </row>
    <row r="246" spans="1:3" ht="12.75">
      <c r="A246" s="8" t="s">
        <v>35</v>
      </c>
      <c r="B246" s="15">
        <v>114</v>
      </c>
      <c r="C246" s="15">
        <v>96</v>
      </c>
    </row>
    <row r="247" spans="1:3" ht="12.75">
      <c r="A247" s="8" t="s">
        <v>36</v>
      </c>
      <c r="B247" s="15">
        <v>36</v>
      </c>
      <c r="C247" s="15">
        <v>32</v>
      </c>
    </row>
    <row r="248" spans="1:3" ht="12.75">
      <c r="A248" s="8" t="s">
        <v>37</v>
      </c>
      <c r="B248" s="15">
        <v>32</v>
      </c>
      <c r="C248" s="15">
        <v>28</v>
      </c>
    </row>
    <row r="249" spans="1:3" ht="12.75">
      <c r="A249" s="8" t="s">
        <v>38</v>
      </c>
      <c r="B249" s="15">
        <v>190</v>
      </c>
      <c r="C249" s="15">
        <v>176</v>
      </c>
    </row>
    <row r="250" spans="1:3" ht="12.75">
      <c r="A250" s="8" t="s">
        <v>67</v>
      </c>
      <c r="B250" s="15">
        <v>1</v>
      </c>
      <c r="C250" s="15">
        <v>0</v>
      </c>
    </row>
    <row r="251" spans="1:3" ht="12.75">
      <c r="A251" s="8" t="s">
        <v>39</v>
      </c>
      <c r="B251" s="15">
        <v>108</v>
      </c>
      <c r="C251" s="15">
        <v>84</v>
      </c>
    </row>
    <row r="252" spans="1:3" ht="12.75">
      <c r="A252" s="8" t="s">
        <v>40</v>
      </c>
      <c r="B252" s="15">
        <v>178</v>
      </c>
      <c r="C252" s="15">
        <v>253</v>
      </c>
    </row>
    <row r="253" spans="1:3" ht="12.75">
      <c r="A253" s="8" t="s">
        <v>41</v>
      </c>
      <c r="B253" s="15">
        <v>13</v>
      </c>
      <c r="C253" s="15">
        <v>10</v>
      </c>
    </row>
    <row r="254" spans="1:3" ht="12.75">
      <c r="A254" s="8" t="s">
        <v>42</v>
      </c>
      <c r="B254" s="15">
        <v>55</v>
      </c>
      <c r="C254" s="15">
        <v>50</v>
      </c>
    </row>
    <row r="255" spans="1:3" ht="12.75">
      <c r="A255" s="8" t="s">
        <v>43</v>
      </c>
      <c r="B255" s="15">
        <v>19</v>
      </c>
      <c r="C255" s="15">
        <v>19</v>
      </c>
    </row>
    <row r="256" spans="1:3" ht="12.75">
      <c r="A256" s="8" t="s">
        <v>44</v>
      </c>
      <c r="B256" s="15">
        <v>11</v>
      </c>
      <c r="C256" s="15">
        <v>9</v>
      </c>
    </row>
    <row r="257" spans="1:3" ht="12.75">
      <c r="A257" s="20" t="s">
        <v>45</v>
      </c>
      <c r="B257" s="24">
        <v>757</v>
      </c>
      <c r="C257" s="24">
        <v>757</v>
      </c>
    </row>
    <row r="258" spans="1:3" ht="12.75">
      <c r="A258" s="8" t="s">
        <v>46</v>
      </c>
      <c r="B258" s="15">
        <v>2</v>
      </c>
      <c r="C258" s="15">
        <v>4</v>
      </c>
    </row>
    <row r="259" spans="1:3" ht="12.75">
      <c r="A259" s="8" t="s">
        <v>47</v>
      </c>
      <c r="B259" s="15">
        <v>1180</v>
      </c>
      <c r="C259" s="15">
        <v>1150</v>
      </c>
    </row>
    <row r="260" spans="1:3" ht="12.75">
      <c r="A260" s="8" t="s">
        <v>48</v>
      </c>
      <c r="B260" s="15">
        <v>29</v>
      </c>
      <c r="C260" s="15">
        <v>18</v>
      </c>
    </row>
    <row r="261" spans="1:3" ht="12.75">
      <c r="A261" s="8" t="s">
        <v>49</v>
      </c>
      <c r="B261" s="15">
        <v>40</v>
      </c>
      <c r="C261" s="15">
        <v>28</v>
      </c>
    </row>
    <row r="262" spans="1:3" ht="12.75">
      <c r="A262" s="20" t="s">
        <v>51</v>
      </c>
      <c r="B262" s="24">
        <v>1251</v>
      </c>
      <c r="C262" s="24">
        <v>1200</v>
      </c>
    </row>
    <row r="263" spans="1:3" ht="12.75">
      <c r="A263" s="8" t="s">
        <v>52</v>
      </c>
      <c r="B263" s="15">
        <v>86</v>
      </c>
      <c r="C263" s="15">
        <v>2153</v>
      </c>
    </row>
    <row r="264" spans="1:3" ht="12.75">
      <c r="A264" s="8" t="s">
        <v>53</v>
      </c>
      <c r="B264" s="15">
        <v>81</v>
      </c>
      <c r="C264" s="15">
        <v>653</v>
      </c>
    </row>
    <row r="265" spans="1:3" ht="12.75">
      <c r="A265" s="20" t="s">
        <v>54</v>
      </c>
      <c r="B265" s="24">
        <v>167</v>
      </c>
      <c r="C265" s="24">
        <v>2806</v>
      </c>
    </row>
    <row r="266" spans="1:3" ht="12.75">
      <c r="A266" s="8" t="s">
        <v>55</v>
      </c>
      <c r="B266" s="15">
        <v>3839</v>
      </c>
      <c r="C266" s="15">
        <v>4983</v>
      </c>
    </row>
    <row r="267" spans="1:3" ht="12.75">
      <c r="A267" s="20" t="s">
        <v>56</v>
      </c>
      <c r="B267" s="24">
        <v>3839</v>
      </c>
      <c r="C267" s="24">
        <v>4983</v>
      </c>
    </row>
    <row r="268" spans="1:3" ht="12.75">
      <c r="A268" s="8" t="s">
        <v>57</v>
      </c>
      <c r="B268" s="15">
        <v>17</v>
      </c>
      <c r="C268" s="15">
        <v>24</v>
      </c>
    </row>
    <row r="269" spans="1:3" ht="12.75">
      <c r="A269" s="8" t="s">
        <v>58</v>
      </c>
      <c r="B269" s="15">
        <v>206</v>
      </c>
      <c r="C269" s="15">
        <v>170</v>
      </c>
    </row>
    <row r="270" spans="1:3" ht="12.75">
      <c r="A270" s="8" t="s">
        <v>59</v>
      </c>
      <c r="B270" s="15">
        <v>38</v>
      </c>
      <c r="C270" s="15">
        <v>49</v>
      </c>
    </row>
    <row r="271" spans="1:3" ht="12.75">
      <c r="A271" s="8" t="s">
        <v>60</v>
      </c>
      <c r="B271" s="15">
        <v>7</v>
      </c>
      <c r="C271" s="15">
        <v>5</v>
      </c>
    </row>
    <row r="272" spans="1:3" ht="12.75">
      <c r="A272" s="20" t="s">
        <v>61</v>
      </c>
      <c r="B272" s="24">
        <v>268</v>
      </c>
      <c r="C272" s="24">
        <v>248</v>
      </c>
    </row>
    <row r="273" spans="1:3" ht="12.75">
      <c r="A273" s="20" t="s">
        <v>84</v>
      </c>
      <c r="B273" s="24">
        <f>B272+B267+B265+B262+B257+B245+B243+B225+B215</f>
        <v>17708</v>
      </c>
      <c r="C273" s="24">
        <f>C272+C267+C265+C262+C257+C245+C243+C225+C215</f>
        <v>23737</v>
      </c>
    </row>
    <row r="274" spans="1:3" ht="13.5" thickBot="1">
      <c r="A274" s="3" t="s">
        <v>62</v>
      </c>
      <c r="B274" s="16" t="s">
        <v>62</v>
      </c>
      <c r="C274" s="16" t="s">
        <v>62</v>
      </c>
    </row>
    <row r="275" spans="1:3" ht="13.5" thickBot="1">
      <c r="A275" s="47" t="s">
        <v>133</v>
      </c>
      <c r="B275" s="48"/>
      <c r="C275" s="49"/>
    </row>
    <row r="276" spans="1:3" ht="12.75">
      <c r="A276" s="19" t="s">
        <v>89</v>
      </c>
      <c r="B276" s="23" t="s">
        <v>0</v>
      </c>
      <c r="C276" s="23" t="s">
        <v>1</v>
      </c>
    </row>
    <row r="277" spans="1:3" ht="12.75">
      <c r="A277" s="8" t="s">
        <v>2</v>
      </c>
      <c r="B277" s="15">
        <v>3726</v>
      </c>
      <c r="C277" s="15">
        <v>3874</v>
      </c>
    </row>
    <row r="278" spans="1:3" ht="12.75">
      <c r="A278" s="8" t="s">
        <v>3</v>
      </c>
      <c r="B278" s="15">
        <v>5</v>
      </c>
      <c r="C278" s="15">
        <v>22</v>
      </c>
    </row>
    <row r="279" spans="1:3" ht="12.75">
      <c r="A279" s="8" t="s">
        <v>4</v>
      </c>
      <c r="B279" s="15">
        <v>2761</v>
      </c>
      <c r="C279" s="15">
        <v>4637</v>
      </c>
    </row>
    <row r="280" spans="1:3" ht="12.75">
      <c r="A280" s="8" t="s">
        <v>5</v>
      </c>
      <c r="B280" s="15">
        <v>211</v>
      </c>
      <c r="C280" s="15">
        <v>344</v>
      </c>
    </row>
    <row r="281" spans="1:3" ht="12.75">
      <c r="A281" s="8" t="s">
        <v>6</v>
      </c>
      <c r="B281" s="15">
        <v>214</v>
      </c>
      <c r="C281" s="15">
        <v>205</v>
      </c>
    </row>
    <row r="282" spans="1:3" ht="12.75">
      <c r="A282" s="20" t="s">
        <v>7</v>
      </c>
      <c r="B282" s="24">
        <v>6917</v>
      </c>
      <c r="C282" s="24">
        <v>9082</v>
      </c>
    </row>
    <row r="283" spans="1:3" ht="12.75">
      <c r="A283" s="8" t="s">
        <v>8</v>
      </c>
      <c r="B283" s="15">
        <v>971</v>
      </c>
      <c r="C283" s="15">
        <v>1108</v>
      </c>
    </row>
    <row r="284" spans="1:3" ht="12.75">
      <c r="A284" s="8" t="s">
        <v>63</v>
      </c>
      <c r="B284" s="15">
        <v>6</v>
      </c>
      <c r="C284" s="15">
        <v>3</v>
      </c>
    </row>
    <row r="285" spans="1:3" ht="12.75">
      <c r="A285" s="8" t="s">
        <v>9</v>
      </c>
      <c r="B285" s="15">
        <v>239</v>
      </c>
      <c r="C285" s="15">
        <v>286</v>
      </c>
    </row>
    <row r="286" spans="1:3" ht="12.75">
      <c r="A286" s="8" t="s">
        <v>10</v>
      </c>
      <c r="B286" s="15">
        <v>2741</v>
      </c>
      <c r="C286" s="15">
        <v>2799</v>
      </c>
    </row>
    <row r="287" spans="1:3" ht="12.75">
      <c r="A287" s="8" t="s">
        <v>11</v>
      </c>
      <c r="B287" s="15">
        <v>7</v>
      </c>
      <c r="C287" s="15">
        <v>7</v>
      </c>
    </row>
    <row r="288" spans="1:3" ht="12.75">
      <c r="A288" s="8" t="s">
        <v>12</v>
      </c>
      <c r="B288" s="15">
        <v>239</v>
      </c>
      <c r="C288" s="15">
        <v>289</v>
      </c>
    </row>
    <row r="289" spans="1:3" ht="12.75">
      <c r="A289" s="8" t="s">
        <v>13</v>
      </c>
      <c r="B289" s="15">
        <v>11</v>
      </c>
      <c r="C289" s="15">
        <v>11</v>
      </c>
    </row>
    <row r="290" spans="1:3" ht="12.75">
      <c r="A290" s="8" t="s">
        <v>70</v>
      </c>
      <c r="B290" s="15">
        <v>1</v>
      </c>
      <c r="C290" s="15">
        <v>0</v>
      </c>
    </row>
    <row r="291" spans="1:3" ht="12.75">
      <c r="A291" s="8" t="s">
        <v>14</v>
      </c>
      <c r="B291" s="15">
        <v>2</v>
      </c>
      <c r="C291" s="15">
        <v>2</v>
      </c>
    </row>
    <row r="292" spans="1:3" ht="12.75">
      <c r="A292" s="8" t="s">
        <v>15</v>
      </c>
      <c r="B292" s="15">
        <v>32</v>
      </c>
      <c r="C292" s="15">
        <v>35</v>
      </c>
    </row>
    <row r="293" spans="1:3" ht="12.75">
      <c r="A293" s="20" t="s">
        <v>16</v>
      </c>
      <c r="B293" s="24">
        <v>4249</v>
      </c>
      <c r="C293" s="24">
        <v>4540</v>
      </c>
    </row>
    <row r="294" spans="1:3" ht="12.75">
      <c r="A294" s="8" t="s">
        <v>17</v>
      </c>
      <c r="B294" s="15">
        <v>135</v>
      </c>
      <c r="C294" s="15">
        <v>112</v>
      </c>
    </row>
    <row r="295" spans="1:3" ht="12.75">
      <c r="A295" s="8" t="s">
        <v>18</v>
      </c>
      <c r="B295" s="15">
        <v>4</v>
      </c>
      <c r="C295" s="15">
        <v>1</v>
      </c>
    </row>
    <row r="296" spans="1:3" ht="12.75">
      <c r="A296" s="8" t="s">
        <v>64</v>
      </c>
      <c r="B296" s="15">
        <v>4</v>
      </c>
      <c r="C296" s="15">
        <v>4</v>
      </c>
    </row>
    <row r="297" spans="1:3" ht="12.75">
      <c r="A297" s="8" t="s">
        <v>19</v>
      </c>
      <c r="B297" s="15">
        <v>1</v>
      </c>
      <c r="C297" s="15">
        <v>4</v>
      </c>
    </row>
    <row r="298" spans="1:3" ht="12.75">
      <c r="A298" s="8" t="s">
        <v>20</v>
      </c>
      <c r="B298" s="15">
        <v>120</v>
      </c>
      <c r="C298" s="15">
        <v>127</v>
      </c>
    </row>
    <row r="299" spans="1:3" ht="12.75">
      <c r="A299" s="8" t="s">
        <v>65</v>
      </c>
      <c r="B299" s="15">
        <v>216</v>
      </c>
      <c r="C299" s="15">
        <v>216</v>
      </c>
    </row>
    <row r="300" spans="1:3" ht="12.75">
      <c r="A300" s="8" t="s">
        <v>21</v>
      </c>
      <c r="B300" s="15">
        <v>616</v>
      </c>
      <c r="C300" s="15">
        <v>603</v>
      </c>
    </row>
    <row r="301" spans="1:3" ht="12.75">
      <c r="A301" s="8" t="s">
        <v>22</v>
      </c>
      <c r="B301" s="15">
        <v>11126</v>
      </c>
      <c r="C301" s="15">
        <v>11261</v>
      </c>
    </row>
    <row r="302" spans="1:3" ht="12.75">
      <c r="A302" s="8" t="s">
        <v>23</v>
      </c>
      <c r="B302" s="15">
        <v>52</v>
      </c>
      <c r="C302" s="15">
        <v>37</v>
      </c>
    </row>
    <row r="303" spans="1:3" ht="12.75">
      <c r="A303" s="8" t="s">
        <v>24</v>
      </c>
      <c r="B303" s="15">
        <v>17</v>
      </c>
      <c r="C303" s="15">
        <v>17</v>
      </c>
    </row>
    <row r="304" spans="1:3" ht="12.75">
      <c r="A304" s="8" t="s">
        <v>25</v>
      </c>
      <c r="B304" s="15">
        <v>458</v>
      </c>
      <c r="C304" s="15">
        <v>510</v>
      </c>
    </row>
    <row r="305" spans="1:3" ht="12.75">
      <c r="A305" s="8" t="s">
        <v>26</v>
      </c>
      <c r="B305" s="15">
        <v>0</v>
      </c>
      <c r="C305" s="15">
        <v>1</v>
      </c>
    </row>
    <row r="306" spans="1:3" ht="12.75">
      <c r="A306" s="8" t="s">
        <v>68</v>
      </c>
      <c r="B306" s="15">
        <v>1</v>
      </c>
      <c r="C306" s="15">
        <v>1</v>
      </c>
    </row>
    <row r="307" spans="1:3" ht="12.75">
      <c r="A307" s="8" t="s">
        <v>27</v>
      </c>
      <c r="B307" s="15">
        <v>15</v>
      </c>
      <c r="C307" s="15">
        <v>16</v>
      </c>
    </row>
    <row r="308" spans="1:3" ht="12.75">
      <c r="A308" s="8" t="s">
        <v>66</v>
      </c>
      <c r="B308" s="15">
        <v>0</v>
      </c>
      <c r="C308" s="15">
        <v>1</v>
      </c>
    </row>
    <row r="309" spans="1:3" ht="12.75">
      <c r="A309" s="8" t="s">
        <v>28</v>
      </c>
      <c r="B309" s="15">
        <v>85</v>
      </c>
      <c r="C309" s="15">
        <v>88</v>
      </c>
    </row>
    <row r="310" spans="1:3" ht="12.75">
      <c r="A310" s="8" t="s">
        <v>29</v>
      </c>
      <c r="B310" s="15">
        <v>6</v>
      </c>
      <c r="C310" s="15">
        <v>5</v>
      </c>
    </row>
    <row r="311" spans="1:3" ht="12.75">
      <c r="A311" s="8" t="s">
        <v>71</v>
      </c>
      <c r="B311" s="15">
        <v>1</v>
      </c>
      <c r="C311" s="15">
        <v>1</v>
      </c>
    </row>
    <row r="312" spans="1:3" ht="12.75">
      <c r="A312" s="8" t="s">
        <v>72</v>
      </c>
      <c r="B312" s="15">
        <v>3</v>
      </c>
      <c r="C312" s="15">
        <v>0</v>
      </c>
    </row>
    <row r="313" spans="1:3" ht="12.75">
      <c r="A313" s="8" t="s">
        <v>69</v>
      </c>
      <c r="B313" s="15">
        <v>1</v>
      </c>
      <c r="C313" s="15">
        <v>1</v>
      </c>
    </row>
    <row r="314" spans="1:3" ht="12.75">
      <c r="A314" s="8" t="s">
        <v>30</v>
      </c>
      <c r="B314" s="15">
        <v>0</v>
      </c>
      <c r="C314" s="15">
        <v>1</v>
      </c>
    </row>
    <row r="315" spans="1:3" ht="12.75">
      <c r="A315" s="8" t="s">
        <v>31</v>
      </c>
      <c r="B315" s="15">
        <v>5</v>
      </c>
      <c r="C315" s="15">
        <v>1</v>
      </c>
    </row>
    <row r="316" spans="1:3" ht="12.75">
      <c r="A316" s="20" t="s">
        <v>32</v>
      </c>
      <c r="B316" s="24">
        <v>12866</v>
      </c>
      <c r="C316" s="24">
        <v>13008</v>
      </c>
    </row>
    <row r="317" spans="1:3" ht="12.75">
      <c r="A317" s="8" t="s">
        <v>73</v>
      </c>
      <c r="B317" s="15">
        <v>7</v>
      </c>
      <c r="C317" s="15">
        <v>6</v>
      </c>
    </row>
    <row r="318" spans="1:3" ht="12.75">
      <c r="A318" s="8" t="s">
        <v>33</v>
      </c>
      <c r="B318" s="15">
        <v>2122</v>
      </c>
      <c r="C318" s="15">
        <v>2085</v>
      </c>
    </row>
    <row r="319" spans="1:3" ht="12.75">
      <c r="A319" s="20" t="s">
        <v>34</v>
      </c>
      <c r="B319" s="24">
        <v>2129</v>
      </c>
      <c r="C319" s="24">
        <v>2091</v>
      </c>
    </row>
    <row r="320" spans="1:3" ht="12.75">
      <c r="A320" s="8" t="s">
        <v>35</v>
      </c>
      <c r="B320" s="15">
        <v>380</v>
      </c>
      <c r="C320" s="15">
        <v>345</v>
      </c>
    </row>
    <row r="321" spans="1:3" ht="12.75">
      <c r="A321" s="8" t="s">
        <v>36</v>
      </c>
      <c r="B321" s="15">
        <v>67</v>
      </c>
      <c r="C321" s="15">
        <v>65</v>
      </c>
    </row>
    <row r="322" spans="1:3" ht="12.75">
      <c r="A322" s="8" t="s">
        <v>37</v>
      </c>
      <c r="B322" s="15">
        <v>75</v>
      </c>
      <c r="C322" s="15">
        <v>69</v>
      </c>
    </row>
    <row r="323" spans="1:3" ht="12.75">
      <c r="A323" s="8" t="s">
        <v>38</v>
      </c>
      <c r="B323" s="15">
        <v>381</v>
      </c>
      <c r="C323" s="15">
        <v>355</v>
      </c>
    </row>
    <row r="324" spans="1:3" ht="12.75">
      <c r="A324" s="8" t="s">
        <v>67</v>
      </c>
      <c r="B324" s="15">
        <v>1</v>
      </c>
      <c r="C324" s="15">
        <v>0</v>
      </c>
    </row>
    <row r="325" spans="1:3" ht="12.75">
      <c r="A325" s="8" t="s">
        <v>39</v>
      </c>
      <c r="B325" s="15">
        <v>319</v>
      </c>
      <c r="C325" s="15">
        <v>296</v>
      </c>
    </row>
    <row r="326" spans="1:3" ht="12.75">
      <c r="A326" s="8" t="s">
        <v>40</v>
      </c>
      <c r="B326" s="15">
        <v>344</v>
      </c>
      <c r="C326" s="15">
        <v>435</v>
      </c>
    </row>
    <row r="327" spans="1:3" ht="12.75">
      <c r="A327" s="8" t="s">
        <v>41</v>
      </c>
      <c r="B327" s="15">
        <v>36</v>
      </c>
      <c r="C327" s="15">
        <v>31</v>
      </c>
    </row>
    <row r="328" spans="1:3" ht="12.75">
      <c r="A328" s="8" t="s">
        <v>42</v>
      </c>
      <c r="B328" s="15">
        <v>152</v>
      </c>
      <c r="C328" s="15">
        <v>149</v>
      </c>
    </row>
    <row r="329" spans="1:3" ht="12.75">
      <c r="A329" s="8" t="s">
        <v>43</v>
      </c>
      <c r="B329" s="15">
        <v>41</v>
      </c>
      <c r="C329" s="15">
        <v>44</v>
      </c>
    </row>
    <row r="330" spans="1:3" ht="12.75">
      <c r="A330" s="8" t="s">
        <v>44</v>
      </c>
      <c r="B330" s="15">
        <v>17</v>
      </c>
      <c r="C330" s="15">
        <v>16</v>
      </c>
    </row>
    <row r="331" spans="1:3" ht="12.75">
      <c r="A331" s="20" t="s">
        <v>45</v>
      </c>
      <c r="B331" s="24">
        <v>1813</v>
      </c>
      <c r="C331" s="24">
        <v>1805</v>
      </c>
    </row>
    <row r="332" spans="1:3" ht="12.75">
      <c r="A332" s="8" t="s">
        <v>46</v>
      </c>
      <c r="B332" s="15">
        <v>9</v>
      </c>
      <c r="C332" s="15">
        <v>8</v>
      </c>
    </row>
    <row r="333" spans="1:3" ht="12.75">
      <c r="A333" s="8" t="s">
        <v>47</v>
      </c>
      <c r="B333" s="15">
        <v>1803</v>
      </c>
      <c r="C333" s="15">
        <v>1803</v>
      </c>
    </row>
    <row r="334" spans="1:3" ht="12.75">
      <c r="A334" s="8" t="s">
        <v>48</v>
      </c>
      <c r="B334" s="15">
        <v>76</v>
      </c>
      <c r="C334" s="15">
        <v>57</v>
      </c>
    </row>
    <row r="335" spans="1:3" ht="12.75">
      <c r="A335" s="8" t="s">
        <v>49</v>
      </c>
      <c r="B335" s="15">
        <v>63</v>
      </c>
      <c r="C335" s="15">
        <v>59</v>
      </c>
    </row>
    <row r="336" spans="1:3" ht="12.75">
      <c r="A336" s="8" t="s">
        <v>50</v>
      </c>
      <c r="B336" s="15">
        <v>0</v>
      </c>
      <c r="C336" s="15">
        <v>2</v>
      </c>
    </row>
    <row r="337" spans="1:3" ht="12.75">
      <c r="A337" s="20" t="s">
        <v>51</v>
      </c>
      <c r="B337" s="24">
        <v>1951</v>
      </c>
      <c r="C337" s="24">
        <v>1929</v>
      </c>
    </row>
    <row r="338" spans="1:3" ht="12.75">
      <c r="A338" s="8" t="s">
        <v>52</v>
      </c>
      <c r="B338" s="15">
        <v>3022</v>
      </c>
      <c r="C338" s="15">
        <v>5417</v>
      </c>
    </row>
    <row r="339" spans="1:3" ht="12.75">
      <c r="A339" s="8" t="s">
        <v>53</v>
      </c>
      <c r="B339" s="15">
        <v>8071</v>
      </c>
      <c r="C339" s="15">
        <v>8568</v>
      </c>
    </row>
    <row r="340" spans="1:3" ht="12.75">
      <c r="A340" s="20" t="s">
        <v>54</v>
      </c>
      <c r="B340" s="24">
        <v>11093</v>
      </c>
      <c r="C340" s="24">
        <v>13985</v>
      </c>
    </row>
    <row r="341" spans="1:3" ht="12.75">
      <c r="A341" s="8" t="s">
        <v>55</v>
      </c>
      <c r="B341" s="15">
        <v>5840</v>
      </c>
      <c r="C341" s="15">
        <v>6875</v>
      </c>
    </row>
    <row r="342" spans="1:3" ht="12.75">
      <c r="A342" s="20" t="s">
        <v>56</v>
      </c>
      <c r="B342" s="24">
        <v>5840</v>
      </c>
      <c r="C342" s="24">
        <v>6875</v>
      </c>
    </row>
    <row r="343" spans="1:3" ht="12.75">
      <c r="A343" s="8" t="s">
        <v>57</v>
      </c>
      <c r="B343" s="15">
        <v>39</v>
      </c>
      <c r="C343" s="15">
        <v>46</v>
      </c>
    </row>
    <row r="344" spans="1:3" ht="12.75">
      <c r="A344" s="8" t="s">
        <v>58</v>
      </c>
      <c r="B344" s="15">
        <v>354</v>
      </c>
      <c r="C344" s="15">
        <v>309</v>
      </c>
    </row>
    <row r="345" spans="1:3" ht="12.75">
      <c r="A345" s="8" t="s">
        <v>59</v>
      </c>
      <c r="B345" s="15">
        <v>62</v>
      </c>
      <c r="C345" s="15">
        <v>73</v>
      </c>
    </row>
    <row r="346" spans="1:3" ht="12.75">
      <c r="A346" s="8" t="s">
        <v>60</v>
      </c>
      <c r="B346" s="15">
        <v>12</v>
      </c>
      <c r="C346" s="15">
        <v>8</v>
      </c>
    </row>
    <row r="347" spans="1:3" ht="12.75">
      <c r="A347" s="20" t="s">
        <v>61</v>
      </c>
      <c r="B347" s="24">
        <v>467</v>
      </c>
      <c r="C347" s="24">
        <v>436</v>
      </c>
    </row>
    <row r="348" spans="1:3" ht="12.75">
      <c r="A348" s="20" t="s">
        <v>84</v>
      </c>
      <c r="B348" s="24">
        <f>B347+B342+B340+B337+B331+B319+B316+B293+B282</f>
        <v>47325</v>
      </c>
      <c r="C348" s="24">
        <f>C347+C342+C340+C337+C331+C319+C316+C293+C282</f>
        <v>53751</v>
      </c>
    </row>
    <row r="349" spans="1:3" ht="12.75">
      <c r="A349" s="12" t="s">
        <v>76</v>
      </c>
      <c r="B349" s="13">
        <v>755</v>
      </c>
      <c r="C349" s="13" t="s">
        <v>77</v>
      </c>
    </row>
    <row r="350" spans="1:3" ht="12.75">
      <c r="A350" s="12" t="s">
        <v>78</v>
      </c>
      <c r="B350" s="13">
        <v>3472</v>
      </c>
      <c r="C350" s="13" t="s">
        <v>77</v>
      </c>
    </row>
    <row r="351" spans="1:3" ht="12.75">
      <c r="A351" s="12" t="s">
        <v>79</v>
      </c>
      <c r="B351" s="13">
        <v>9</v>
      </c>
      <c r="C351" s="13" t="s">
        <v>77</v>
      </c>
    </row>
    <row r="352" spans="1:3" ht="12.75">
      <c r="A352" s="12" t="s">
        <v>80</v>
      </c>
      <c r="B352" s="13">
        <v>53</v>
      </c>
      <c r="C352" s="13">
        <v>51</v>
      </c>
    </row>
    <row r="353" spans="1:3" ht="12.75">
      <c r="A353" s="12" t="s">
        <v>87</v>
      </c>
      <c r="B353" s="13">
        <v>8</v>
      </c>
      <c r="C353" s="13">
        <v>6</v>
      </c>
    </row>
    <row r="354" spans="1:3" ht="12.75">
      <c r="A354" s="12" t="s">
        <v>81</v>
      </c>
      <c r="B354" s="13">
        <v>5745</v>
      </c>
      <c r="C354" s="13" t="s">
        <v>77</v>
      </c>
    </row>
    <row r="355" spans="1:3" ht="12.75">
      <c r="A355" s="14" t="s">
        <v>86</v>
      </c>
      <c r="B355" s="13">
        <v>1286</v>
      </c>
      <c r="C355" s="13" t="s">
        <v>77</v>
      </c>
    </row>
    <row r="356" spans="1:3" ht="12.75">
      <c r="A356" s="21" t="s">
        <v>88</v>
      </c>
      <c r="B356" s="25">
        <v>11328</v>
      </c>
      <c r="C356" s="25" t="s">
        <v>77</v>
      </c>
    </row>
    <row r="357" spans="1:3" ht="12.75">
      <c r="A357" s="22" t="s">
        <v>83</v>
      </c>
      <c r="B357" s="24">
        <f>B356+B348</f>
        <v>58653</v>
      </c>
      <c r="C357" s="25" t="s">
        <v>77</v>
      </c>
    </row>
  </sheetData>
  <sheetProtection/>
  <mergeCells count="6">
    <mergeCell ref="A208:C208"/>
    <mergeCell ref="A275:C275"/>
    <mergeCell ref="A1:C1"/>
    <mergeCell ref="A55:C55"/>
    <mergeCell ref="A115:C115"/>
    <mergeCell ref="A163:C163"/>
  </mergeCells>
  <printOptions horizontalCentered="1"/>
  <pageMargins left="0.5" right="0.5" top="0.58" bottom="0.58" header="0.3" footer="0.3"/>
  <pageSetup horizontalDpi="600" verticalDpi="600" orientation="portrait" r:id="rId1"/>
  <headerFooter>
    <oddHeader>&amp;RFY 2007</oddHeader>
    <oddFooter xml:space="preserve">&amp;L2nd District Court: Filings and Dispositions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40"/>
  <sheetViews>
    <sheetView tabSelected="1" zoomScalePageLayoutView="0" workbookViewId="0" topLeftCell="A314">
      <selection activeCell="C19" sqref="C19:C40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103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6587</v>
      </c>
      <c r="C3" s="15">
        <v>6378</v>
      </c>
    </row>
    <row r="4" spans="1:3" ht="12.75">
      <c r="A4" s="8" t="s">
        <v>3</v>
      </c>
      <c r="B4" s="15">
        <v>22</v>
      </c>
      <c r="C4" s="15">
        <v>67</v>
      </c>
    </row>
    <row r="5" spans="1:3" ht="12.75">
      <c r="A5" s="8" t="s">
        <v>4</v>
      </c>
      <c r="B5" s="15">
        <v>2500</v>
      </c>
      <c r="C5" s="15">
        <v>3742</v>
      </c>
    </row>
    <row r="6" spans="1:3" ht="12.75">
      <c r="A6" s="8" t="s">
        <v>5</v>
      </c>
      <c r="B6" s="15">
        <v>235</v>
      </c>
      <c r="C6" s="15">
        <v>305</v>
      </c>
    </row>
    <row r="7" spans="1:3" ht="12.75">
      <c r="A7" s="8" t="s">
        <v>6</v>
      </c>
      <c r="B7" s="15">
        <v>5</v>
      </c>
      <c r="C7" s="15">
        <v>4</v>
      </c>
    </row>
    <row r="8" spans="1:3" ht="12.75">
      <c r="A8" s="20" t="s">
        <v>7</v>
      </c>
      <c r="B8" s="24">
        <v>9349</v>
      </c>
      <c r="C8" s="24">
        <v>10496</v>
      </c>
    </row>
    <row r="9" spans="1:3" ht="12.75">
      <c r="A9" s="8" t="s">
        <v>8</v>
      </c>
      <c r="B9" s="15">
        <v>1192</v>
      </c>
      <c r="C9" s="15">
        <v>1231</v>
      </c>
    </row>
    <row r="10" spans="1:3" ht="12.75">
      <c r="A10" s="8" t="s">
        <v>63</v>
      </c>
      <c r="B10" s="15">
        <v>19</v>
      </c>
      <c r="C10" s="15">
        <v>13</v>
      </c>
    </row>
    <row r="11" spans="1:3" ht="12.75">
      <c r="A11" s="8" t="s">
        <v>9</v>
      </c>
      <c r="B11" s="15">
        <v>198</v>
      </c>
      <c r="C11" s="15">
        <v>238</v>
      </c>
    </row>
    <row r="12" spans="1:3" ht="12.75">
      <c r="A12" s="8" t="s">
        <v>10</v>
      </c>
      <c r="B12" s="15">
        <v>3748</v>
      </c>
      <c r="C12" s="15">
        <v>4031</v>
      </c>
    </row>
    <row r="13" spans="1:3" ht="12.75">
      <c r="A13" s="8" t="s">
        <v>11</v>
      </c>
      <c r="B13" s="15">
        <v>16</v>
      </c>
      <c r="C13" s="15">
        <v>26</v>
      </c>
    </row>
    <row r="14" spans="1:3" ht="12.75">
      <c r="A14" s="8" t="s">
        <v>12</v>
      </c>
      <c r="B14" s="15">
        <v>472</v>
      </c>
      <c r="C14" s="15">
        <v>472</v>
      </c>
    </row>
    <row r="15" spans="1:3" ht="12.75">
      <c r="A15" s="8" t="s">
        <v>13</v>
      </c>
      <c r="B15" s="15">
        <v>30</v>
      </c>
      <c r="C15" s="15">
        <v>34</v>
      </c>
    </row>
    <row r="16" spans="1:3" ht="12.75">
      <c r="A16" s="8" t="s">
        <v>14</v>
      </c>
      <c r="B16" s="15">
        <v>30</v>
      </c>
      <c r="C16" s="15">
        <v>33</v>
      </c>
    </row>
    <row r="17" spans="1:3" ht="12.75">
      <c r="A17" s="8" t="s">
        <v>15</v>
      </c>
      <c r="B17" s="15">
        <v>49</v>
      </c>
      <c r="C17" s="15">
        <v>104</v>
      </c>
    </row>
    <row r="18" spans="1:3" ht="12.75">
      <c r="A18" s="20" t="s">
        <v>16</v>
      </c>
      <c r="B18" s="24">
        <v>5754</v>
      </c>
      <c r="C18" s="24">
        <v>6182</v>
      </c>
    </row>
    <row r="19" spans="1:3" ht="12.75">
      <c r="A19" s="8" t="s">
        <v>17</v>
      </c>
      <c r="B19" s="15">
        <v>256</v>
      </c>
      <c r="C19" s="15">
        <v>206</v>
      </c>
    </row>
    <row r="20" spans="1:3" ht="12.75">
      <c r="A20" s="8" t="s">
        <v>64</v>
      </c>
      <c r="B20" s="15">
        <v>16</v>
      </c>
      <c r="C20" s="15">
        <v>6</v>
      </c>
    </row>
    <row r="21" spans="1:3" ht="12.75">
      <c r="A21" s="8" t="s">
        <v>19</v>
      </c>
      <c r="B21" s="15">
        <v>14</v>
      </c>
      <c r="C21" s="15">
        <v>19</v>
      </c>
    </row>
    <row r="22" spans="1:3" ht="12.75">
      <c r="A22" s="8" t="s">
        <v>20</v>
      </c>
      <c r="B22" s="15">
        <v>88</v>
      </c>
      <c r="C22" s="15">
        <v>94</v>
      </c>
    </row>
    <row r="23" spans="1:3" ht="12.75">
      <c r="A23" s="8" t="s">
        <v>65</v>
      </c>
      <c r="B23" s="15">
        <v>1</v>
      </c>
      <c r="C23" s="15">
        <v>0</v>
      </c>
    </row>
    <row r="24" spans="1:3" ht="12.75">
      <c r="A24" s="8" t="s">
        <v>21</v>
      </c>
      <c r="B24" s="15">
        <v>1800</v>
      </c>
      <c r="C24" s="15">
        <v>1787</v>
      </c>
    </row>
    <row r="25" spans="1:3" ht="12.75">
      <c r="A25" s="8" t="s">
        <v>22</v>
      </c>
      <c r="B25" s="15">
        <v>9437</v>
      </c>
      <c r="C25" s="15">
        <v>10643</v>
      </c>
    </row>
    <row r="26" spans="1:3" ht="12.75">
      <c r="A26" s="8" t="s">
        <v>23</v>
      </c>
      <c r="B26" s="15">
        <v>146</v>
      </c>
      <c r="C26" s="15">
        <v>180</v>
      </c>
    </row>
    <row r="27" spans="1:3" ht="12.75">
      <c r="A27" s="8" t="s">
        <v>24</v>
      </c>
      <c r="B27" s="15">
        <v>171</v>
      </c>
      <c r="C27" s="15">
        <v>191</v>
      </c>
    </row>
    <row r="28" spans="1:3" ht="12.75">
      <c r="A28" s="8" t="s">
        <v>25</v>
      </c>
      <c r="B28" s="15">
        <v>757</v>
      </c>
      <c r="C28" s="15">
        <v>849</v>
      </c>
    </row>
    <row r="29" spans="1:3" ht="12.75">
      <c r="A29" s="8" t="s">
        <v>26</v>
      </c>
      <c r="B29" s="15">
        <v>0</v>
      </c>
      <c r="C29" s="15">
        <v>2</v>
      </c>
    </row>
    <row r="30" spans="1:3" ht="12.75">
      <c r="A30" s="8" t="s">
        <v>68</v>
      </c>
      <c r="B30" s="15">
        <v>6</v>
      </c>
      <c r="C30" s="15">
        <v>0</v>
      </c>
    </row>
    <row r="31" spans="1:3" ht="12.75">
      <c r="A31" s="8" t="s">
        <v>27</v>
      </c>
      <c r="B31" s="15">
        <v>60</v>
      </c>
      <c r="C31" s="15">
        <v>66</v>
      </c>
    </row>
    <row r="32" spans="1:3" ht="12.75">
      <c r="A32" s="8" t="s">
        <v>66</v>
      </c>
      <c r="B32" s="15">
        <v>0</v>
      </c>
      <c r="C32" s="15">
        <v>0</v>
      </c>
    </row>
    <row r="33" spans="1:3" ht="12.75">
      <c r="A33" s="8" t="s">
        <v>28</v>
      </c>
      <c r="B33" s="15">
        <v>113</v>
      </c>
      <c r="C33" s="15">
        <v>123</v>
      </c>
    </row>
    <row r="34" spans="1:3" ht="12.75">
      <c r="A34" s="8" t="s">
        <v>29</v>
      </c>
      <c r="B34" s="15">
        <v>63</v>
      </c>
      <c r="C34" s="15">
        <v>61</v>
      </c>
    </row>
    <row r="35" spans="1:3" ht="12.75">
      <c r="A35" s="8" t="s">
        <v>71</v>
      </c>
      <c r="B35" s="15">
        <v>2</v>
      </c>
      <c r="C35" s="15">
        <v>2</v>
      </c>
    </row>
    <row r="36" spans="1:3" ht="12.75">
      <c r="A36" s="8" t="s">
        <v>72</v>
      </c>
      <c r="B36" s="15">
        <v>1</v>
      </c>
      <c r="C36" s="15">
        <v>2</v>
      </c>
    </row>
    <row r="37" spans="1:3" ht="12.75">
      <c r="A37" s="8" t="s">
        <v>69</v>
      </c>
      <c r="B37" s="15">
        <v>0</v>
      </c>
      <c r="C37" s="15">
        <v>2</v>
      </c>
    </row>
    <row r="38" spans="1:3" ht="12.75">
      <c r="A38" s="8" t="s">
        <v>74</v>
      </c>
      <c r="B38" s="15">
        <v>5</v>
      </c>
      <c r="C38" s="15">
        <v>6</v>
      </c>
    </row>
    <row r="39" spans="1:3" ht="12.75">
      <c r="A39" s="8" t="s">
        <v>30</v>
      </c>
      <c r="B39" s="15">
        <v>13</v>
      </c>
      <c r="C39" s="15">
        <v>14</v>
      </c>
    </row>
    <row r="40" spans="1:3" ht="12.75">
      <c r="A40" s="8" t="s">
        <v>31</v>
      </c>
      <c r="B40" s="15">
        <v>9</v>
      </c>
      <c r="C40" s="15">
        <v>10</v>
      </c>
    </row>
    <row r="41" spans="1:3" ht="12.75">
      <c r="A41" s="20" t="s">
        <v>32</v>
      </c>
      <c r="B41" s="24">
        <v>12958</v>
      </c>
      <c r="C41" s="24">
        <v>14263</v>
      </c>
    </row>
    <row r="42" spans="1:3" ht="12.75">
      <c r="A42" s="8" t="s">
        <v>33</v>
      </c>
      <c r="B42" s="15">
        <v>0</v>
      </c>
      <c r="C42" s="15">
        <v>1</v>
      </c>
    </row>
    <row r="43" spans="1:3" ht="12.75">
      <c r="A43" s="20" t="s">
        <v>34</v>
      </c>
      <c r="B43" s="24">
        <v>0</v>
      </c>
      <c r="C43" s="24">
        <v>1</v>
      </c>
    </row>
    <row r="44" spans="1:3" ht="12.75">
      <c r="A44" s="8" t="s">
        <v>35</v>
      </c>
      <c r="B44" s="15">
        <v>550</v>
      </c>
      <c r="C44" s="15">
        <v>500</v>
      </c>
    </row>
    <row r="45" spans="1:3" ht="12.75">
      <c r="A45" s="8" t="s">
        <v>36</v>
      </c>
      <c r="B45" s="15">
        <v>39</v>
      </c>
      <c r="C45" s="15">
        <v>29</v>
      </c>
    </row>
    <row r="46" spans="1:3" ht="12.75">
      <c r="A46" s="8" t="s">
        <v>37</v>
      </c>
      <c r="B46" s="15">
        <v>121</v>
      </c>
      <c r="C46" s="15">
        <v>127</v>
      </c>
    </row>
    <row r="47" spans="1:3" ht="12.75">
      <c r="A47" s="8" t="s">
        <v>38</v>
      </c>
      <c r="B47" s="15">
        <v>684</v>
      </c>
      <c r="C47" s="15">
        <v>624</v>
      </c>
    </row>
    <row r="48" spans="1:3" ht="12.75">
      <c r="A48" s="8" t="s">
        <v>67</v>
      </c>
      <c r="B48" s="15">
        <v>4</v>
      </c>
      <c r="C48" s="15">
        <v>4</v>
      </c>
    </row>
    <row r="49" spans="1:3" ht="12.75">
      <c r="A49" s="8" t="s">
        <v>39</v>
      </c>
      <c r="B49" s="15">
        <v>391</v>
      </c>
      <c r="C49" s="15">
        <v>397</v>
      </c>
    </row>
    <row r="50" spans="1:3" ht="12.75">
      <c r="A50" s="8" t="s">
        <v>40</v>
      </c>
      <c r="B50" s="15">
        <v>848</v>
      </c>
      <c r="C50" s="15">
        <v>854</v>
      </c>
    </row>
    <row r="51" spans="1:3" ht="12.75">
      <c r="A51" s="8" t="s">
        <v>41</v>
      </c>
      <c r="B51" s="15">
        <v>103</v>
      </c>
      <c r="C51" s="15">
        <v>95</v>
      </c>
    </row>
    <row r="52" spans="1:3" ht="12.75">
      <c r="A52" s="8" t="s">
        <v>42</v>
      </c>
      <c r="B52" s="15">
        <v>342</v>
      </c>
      <c r="C52" s="15">
        <v>315</v>
      </c>
    </row>
    <row r="53" spans="1:3" ht="12.75">
      <c r="A53" s="8" t="s">
        <v>43</v>
      </c>
      <c r="B53" s="15">
        <v>195</v>
      </c>
      <c r="C53" s="15">
        <v>177</v>
      </c>
    </row>
    <row r="54" spans="1:3" ht="12.75">
      <c r="A54" s="8" t="s">
        <v>44</v>
      </c>
      <c r="B54" s="15">
        <v>81</v>
      </c>
      <c r="C54" s="15">
        <v>69</v>
      </c>
    </row>
    <row r="55" spans="1:3" ht="12.75">
      <c r="A55" s="20" t="s">
        <v>45</v>
      </c>
      <c r="B55" s="24">
        <v>3358</v>
      </c>
      <c r="C55" s="24">
        <v>3191</v>
      </c>
    </row>
    <row r="56" spans="1:3" ht="12.75">
      <c r="A56" s="8" t="s">
        <v>46</v>
      </c>
      <c r="B56" s="15">
        <v>24</v>
      </c>
      <c r="C56" s="15">
        <v>43</v>
      </c>
    </row>
    <row r="57" spans="1:3" ht="12.75">
      <c r="A57" s="8" t="s">
        <v>47</v>
      </c>
      <c r="B57" s="15">
        <v>2372</v>
      </c>
      <c r="C57" s="15">
        <v>2489</v>
      </c>
    </row>
    <row r="58" spans="1:3" ht="12.75">
      <c r="A58" s="8" t="s">
        <v>48</v>
      </c>
      <c r="B58" s="15">
        <v>148</v>
      </c>
      <c r="C58" s="15">
        <v>169</v>
      </c>
    </row>
    <row r="59" spans="1:3" ht="12.75">
      <c r="A59" s="8" t="s">
        <v>49</v>
      </c>
      <c r="B59" s="15">
        <v>99</v>
      </c>
      <c r="C59" s="15">
        <v>100</v>
      </c>
    </row>
    <row r="60" spans="1:3" ht="12.75">
      <c r="A60" s="8" t="s">
        <v>50</v>
      </c>
      <c r="B60" s="15">
        <v>0</v>
      </c>
      <c r="C60" s="15">
        <v>3</v>
      </c>
    </row>
    <row r="61" spans="1:3" ht="12.75">
      <c r="A61" s="20" t="s">
        <v>51</v>
      </c>
      <c r="B61" s="24">
        <v>2643</v>
      </c>
      <c r="C61" s="24">
        <v>2804</v>
      </c>
    </row>
    <row r="62" spans="1:3" ht="12.75">
      <c r="A62" s="8" t="s">
        <v>52</v>
      </c>
      <c r="B62" s="15">
        <v>111</v>
      </c>
      <c r="C62" s="15">
        <v>296</v>
      </c>
    </row>
    <row r="63" spans="1:3" ht="12.75">
      <c r="A63" s="8" t="s">
        <v>53</v>
      </c>
      <c r="B63" s="15">
        <v>0</v>
      </c>
      <c r="C63" s="15">
        <v>1199</v>
      </c>
    </row>
    <row r="64" spans="1:3" ht="12.75">
      <c r="A64" s="20" t="s">
        <v>54</v>
      </c>
      <c r="B64" s="24">
        <v>111</v>
      </c>
      <c r="C64" s="24">
        <v>1495</v>
      </c>
    </row>
    <row r="65" spans="1:3" ht="12.75">
      <c r="A65" s="8" t="s">
        <v>55</v>
      </c>
      <c r="B65" s="15">
        <v>3079</v>
      </c>
      <c r="C65" s="15">
        <v>4370</v>
      </c>
    </row>
    <row r="66" spans="1:3" ht="12.75">
      <c r="A66" s="20" t="s">
        <v>56</v>
      </c>
      <c r="B66" s="24">
        <v>3079</v>
      </c>
      <c r="C66" s="24">
        <v>4370</v>
      </c>
    </row>
    <row r="67" spans="1:3" ht="12.75">
      <c r="A67" s="8" t="s">
        <v>75</v>
      </c>
      <c r="B67" s="15">
        <v>5</v>
      </c>
      <c r="C67" s="15">
        <v>3</v>
      </c>
    </row>
    <row r="68" spans="1:3" ht="12.75">
      <c r="A68" s="8" t="s">
        <v>57</v>
      </c>
      <c r="B68" s="15">
        <v>93</v>
      </c>
      <c r="C68" s="15">
        <v>118</v>
      </c>
    </row>
    <row r="69" spans="1:3" ht="12.75">
      <c r="A69" s="8" t="s">
        <v>58</v>
      </c>
      <c r="B69" s="15">
        <v>865</v>
      </c>
      <c r="C69" s="15">
        <v>857</v>
      </c>
    </row>
    <row r="70" spans="1:3" ht="12.75">
      <c r="A70" s="8" t="s">
        <v>59</v>
      </c>
      <c r="B70" s="15">
        <v>277</v>
      </c>
      <c r="C70" s="15">
        <v>295</v>
      </c>
    </row>
    <row r="71" spans="1:3" ht="12.75">
      <c r="A71" s="8" t="s">
        <v>60</v>
      </c>
      <c r="B71" s="15">
        <v>22</v>
      </c>
      <c r="C71" s="15">
        <v>23</v>
      </c>
    </row>
    <row r="72" spans="1:3" ht="12.75">
      <c r="A72" s="20" t="s">
        <v>61</v>
      </c>
      <c r="B72" s="24">
        <v>1262</v>
      </c>
      <c r="C72" s="24">
        <v>1296</v>
      </c>
    </row>
    <row r="73" spans="1:3" ht="12.75">
      <c r="A73" s="20" t="s">
        <v>84</v>
      </c>
      <c r="B73" s="24">
        <f>B72+B66+B64+B61+B55+B43+B41+B18+B8</f>
        <v>38514</v>
      </c>
      <c r="C73" s="24">
        <f>C72+C66+C64+C61+C55+C43+C41+C18+C8</f>
        <v>44098</v>
      </c>
    </row>
    <row r="74" spans="1:3" ht="13.5" thickBot="1">
      <c r="A74" s="4"/>
      <c r="B74" s="26"/>
      <c r="C74" s="27"/>
    </row>
    <row r="75" spans="1:3" ht="13.5" thickBot="1">
      <c r="A75" s="47" t="s">
        <v>100</v>
      </c>
      <c r="B75" s="48"/>
      <c r="C75" s="49"/>
    </row>
    <row r="76" spans="1:3" ht="12.75">
      <c r="A76" s="19" t="s">
        <v>89</v>
      </c>
      <c r="B76" s="23" t="s">
        <v>0</v>
      </c>
      <c r="C76" s="23" t="s">
        <v>1</v>
      </c>
    </row>
    <row r="77" spans="1:3" ht="12.75">
      <c r="A77" s="8" t="s">
        <v>2</v>
      </c>
      <c r="B77" s="15">
        <v>262</v>
      </c>
      <c r="C77" s="15">
        <v>258</v>
      </c>
    </row>
    <row r="78" spans="1:3" ht="12.75">
      <c r="A78" s="8" t="s">
        <v>3</v>
      </c>
      <c r="B78" s="15">
        <v>0</v>
      </c>
      <c r="C78" s="15">
        <v>0</v>
      </c>
    </row>
    <row r="79" spans="1:3" ht="12.75">
      <c r="A79" s="8" t="s">
        <v>4</v>
      </c>
      <c r="B79" s="15">
        <v>93</v>
      </c>
      <c r="C79" s="15">
        <v>91</v>
      </c>
    </row>
    <row r="80" spans="1:3" ht="12.75">
      <c r="A80" s="8" t="s">
        <v>5</v>
      </c>
      <c r="B80" s="15">
        <v>25</v>
      </c>
      <c r="C80" s="15">
        <v>24</v>
      </c>
    </row>
    <row r="81" spans="1:3" ht="12.75">
      <c r="A81" s="8" t="s">
        <v>6</v>
      </c>
      <c r="B81" s="15">
        <v>0</v>
      </c>
      <c r="C81" s="15">
        <v>0</v>
      </c>
    </row>
    <row r="82" spans="1:3" ht="12.75">
      <c r="A82" s="20" t="s">
        <v>7</v>
      </c>
      <c r="B82" s="24">
        <v>380</v>
      </c>
      <c r="C82" s="24">
        <v>373</v>
      </c>
    </row>
    <row r="83" spans="1:3" ht="12.75">
      <c r="A83" s="8" t="s">
        <v>8</v>
      </c>
      <c r="B83" s="15">
        <v>53</v>
      </c>
      <c r="C83" s="15">
        <v>57</v>
      </c>
    </row>
    <row r="84" spans="1:3" ht="12.75">
      <c r="A84" s="8" t="s">
        <v>63</v>
      </c>
      <c r="B84" s="15">
        <v>2</v>
      </c>
      <c r="C84" s="15">
        <v>2</v>
      </c>
    </row>
    <row r="85" spans="1:3" ht="12.75">
      <c r="A85" s="8" t="s">
        <v>9</v>
      </c>
      <c r="B85" s="15">
        <v>3</v>
      </c>
      <c r="C85" s="15">
        <v>6</v>
      </c>
    </row>
    <row r="86" spans="1:3" ht="12.75">
      <c r="A86" s="8" t="s">
        <v>10</v>
      </c>
      <c r="B86" s="15">
        <v>158</v>
      </c>
      <c r="C86" s="15">
        <v>163</v>
      </c>
    </row>
    <row r="87" spans="1:3" ht="12.75">
      <c r="A87" s="8" t="s">
        <v>11</v>
      </c>
      <c r="B87" s="15">
        <v>0</v>
      </c>
      <c r="C87" s="15">
        <v>0</v>
      </c>
    </row>
    <row r="88" spans="1:3" ht="12.75">
      <c r="A88" s="8" t="s">
        <v>12</v>
      </c>
      <c r="B88" s="15">
        <v>6</v>
      </c>
      <c r="C88" s="15">
        <v>3</v>
      </c>
    </row>
    <row r="89" spans="1:3" ht="12.75">
      <c r="A89" s="8" t="s">
        <v>13</v>
      </c>
      <c r="B89" s="15">
        <v>2</v>
      </c>
      <c r="C89" s="15">
        <v>1</v>
      </c>
    </row>
    <row r="90" spans="1:3" ht="12.75">
      <c r="A90" s="8" t="s">
        <v>14</v>
      </c>
      <c r="B90" s="15">
        <v>1</v>
      </c>
      <c r="C90" s="15">
        <v>1</v>
      </c>
    </row>
    <row r="91" spans="1:3" ht="12.75">
      <c r="A91" s="8" t="s">
        <v>15</v>
      </c>
      <c r="B91" s="15">
        <v>2</v>
      </c>
      <c r="C91" s="15">
        <v>1</v>
      </c>
    </row>
    <row r="92" spans="1:3" ht="12.75">
      <c r="A92" s="20" t="s">
        <v>16</v>
      </c>
      <c r="B92" s="24">
        <v>227</v>
      </c>
      <c r="C92" s="24">
        <v>234</v>
      </c>
    </row>
    <row r="93" spans="1:3" ht="12.75">
      <c r="A93" s="8" t="s">
        <v>17</v>
      </c>
      <c r="B93" s="15">
        <v>25</v>
      </c>
      <c r="C93" s="15">
        <v>26</v>
      </c>
    </row>
    <row r="94" spans="1:3" ht="12.75">
      <c r="A94" s="8" t="s">
        <v>18</v>
      </c>
      <c r="B94" s="15">
        <v>1</v>
      </c>
      <c r="C94" s="15">
        <v>0</v>
      </c>
    </row>
    <row r="95" spans="1:3" ht="12.75">
      <c r="A95" s="8" t="s">
        <v>64</v>
      </c>
      <c r="B95" s="15">
        <v>0</v>
      </c>
      <c r="C95" s="15">
        <v>1</v>
      </c>
    </row>
    <row r="96" spans="1:3" ht="12.75">
      <c r="A96" s="8" t="s">
        <v>19</v>
      </c>
      <c r="B96" s="15">
        <v>0</v>
      </c>
      <c r="C96" s="15">
        <v>1</v>
      </c>
    </row>
    <row r="97" spans="1:3" ht="12.75">
      <c r="A97" s="8" t="s">
        <v>20</v>
      </c>
      <c r="B97" s="15">
        <v>34</v>
      </c>
      <c r="C97" s="15">
        <v>35</v>
      </c>
    </row>
    <row r="98" spans="1:3" ht="12.75">
      <c r="A98" s="8" t="s">
        <v>21</v>
      </c>
      <c r="B98" s="15">
        <v>104</v>
      </c>
      <c r="C98" s="15">
        <v>94</v>
      </c>
    </row>
    <row r="99" spans="1:3" ht="12.75">
      <c r="A99" s="8" t="s">
        <v>22</v>
      </c>
      <c r="B99" s="15">
        <v>309</v>
      </c>
      <c r="C99" s="15">
        <v>316</v>
      </c>
    </row>
    <row r="100" spans="1:3" ht="12.75">
      <c r="A100" s="8" t="s">
        <v>23</v>
      </c>
      <c r="B100" s="15">
        <v>3</v>
      </c>
      <c r="C100" s="15">
        <v>0</v>
      </c>
    </row>
    <row r="101" spans="1:3" ht="12.75">
      <c r="A101" s="8" t="s">
        <v>24</v>
      </c>
      <c r="B101" s="15">
        <v>8</v>
      </c>
      <c r="C101" s="15">
        <v>8</v>
      </c>
    </row>
    <row r="102" spans="1:3" ht="12.75">
      <c r="A102" s="8" t="s">
        <v>25</v>
      </c>
      <c r="B102" s="15">
        <v>55</v>
      </c>
      <c r="C102" s="15">
        <v>58</v>
      </c>
    </row>
    <row r="103" spans="1:3" ht="12.75">
      <c r="A103" s="8" t="s">
        <v>26</v>
      </c>
      <c r="B103" s="15">
        <v>0</v>
      </c>
      <c r="C103" s="15">
        <v>1</v>
      </c>
    </row>
    <row r="104" spans="1:3" ht="12.75">
      <c r="A104" s="8" t="s">
        <v>27</v>
      </c>
      <c r="B104" s="15">
        <v>0</v>
      </c>
      <c r="C104" s="15">
        <v>2</v>
      </c>
    </row>
    <row r="105" spans="1:3" ht="12.75">
      <c r="A105" s="8" t="s">
        <v>28</v>
      </c>
      <c r="B105" s="15">
        <v>11</v>
      </c>
      <c r="C105" s="15">
        <v>11</v>
      </c>
    </row>
    <row r="106" spans="1:3" ht="12.75">
      <c r="A106" s="8" t="s">
        <v>29</v>
      </c>
      <c r="B106" s="15">
        <v>0</v>
      </c>
      <c r="C106" s="15">
        <v>0</v>
      </c>
    </row>
    <row r="107" spans="1:3" ht="12.75">
      <c r="A107" s="8" t="s">
        <v>31</v>
      </c>
      <c r="B107" s="15">
        <v>1</v>
      </c>
      <c r="C107" s="15">
        <v>0</v>
      </c>
    </row>
    <row r="108" spans="1:3" ht="12.75">
      <c r="A108" s="20" t="s">
        <v>32</v>
      </c>
      <c r="B108" s="24">
        <v>551</v>
      </c>
      <c r="C108" s="24">
        <v>553</v>
      </c>
    </row>
    <row r="109" spans="1:3" ht="12.75">
      <c r="A109" s="8" t="s">
        <v>33</v>
      </c>
      <c r="B109" s="15">
        <v>0</v>
      </c>
      <c r="C109" s="15">
        <v>0</v>
      </c>
    </row>
    <row r="110" spans="1:3" ht="12.75">
      <c r="A110" s="20" t="s">
        <v>34</v>
      </c>
      <c r="B110" s="24">
        <v>0</v>
      </c>
      <c r="C110" s="24">
        <v>0</v>
      </c>
    </row>
    <row r="111" spans="1:3" ht="12.75">
      <c r="A111" s="8" t="s">
        <v>35</v>
      </c>
      <c r="B111" s="15">
        <v>10</v>
      </c>
      <c r="C111" s="15">
        <v>9</v>
      </c>
    </row>
    <row r="112" spans="1:3" ht="12.75">
      <c r="A112" s="8" t="s">
        <v>36</v>
      </c>
      <c r="B112" s="15">
        <v>4</v>
      </c>
      <c r="C112" s="15">
        <v>3</v>
      </c>
    </row>
    <row r="113" spans="1:3" ht="12.75">
      <c r="A113" s="8" t="s">
        <v>37</v>
      </c>
      <c r="B113" s="15">
        <v>8</v>
      </c>
      <c r="C113" s="15">
        <v>4</v>
      </c>
    </row>
    <row r="114" spans="1:3" ht="12.75">
      <c r="A114" s="8" t="s">
        <v>38</v>
      </c>
      <c r="B114" s="15">
        <v>17</v>
      </c>
      <c r="C114" s="15">
        <v>14</v>
      </c>
    </row>
    <row r="115" spans="1:3" ht="12.75">
      <c r="A115" s="8" t="s">
        <v>39</v>
      </c>
      <c r="B115" s="15">
        <v>15</v>
      </c>
      <c r="C115" s="15">
        <v>13</v>
      </c>
    </row>
    <row r="116" spans="1:3" ht="12.75">
      <c r="A116" s="8" t="s">
        <v>41</v>
      </c>
      <c r="B116" s="15">
        <v>1</v>
      </c>
      <c r="C116" s="15">
        <v>1</v>
      </c>
    </row>
    <row r="117" spans="1:3" ht="12.75">
      <c r="A117" s="8" t="s">
        <v>42</v>
      </c>
      <c r="B117" s="15">
        <v>28</v>
      </c>
      <c r="C117" s="15">
        <v>33</v>
      </c>
    </row>
    <row r="118" spans="1:3" ht="12.75">
      <c r="A118" s="8" t="s">
        <v>43</v>
      </c>
      <c r="B118" s="15">
        <v>6</v>
      </c>
      <c r="C118" s="15">
        <v>5</v>
      </c>
    </row>
    <row r="119" spans="1:3" ht="12.75">
      <c r="A119" s="8" t="s">
        <v>44</v>
      </c>
      <c r="B119" s="15">
        <v>2</v>
      </c>
      <c r="C119" s="15">
        <v>2</v>
      </c>
    </row>
    <row r="120" spans="1:3" ht="12.75">
      <c r="A120" s="20" t="s">
        <v>45</v>
      </c>
      <c r="B120" s="24">
        <v>91</v>
      </c>
      <c r="C120" s="24">
        <v>84</v>
      </c>
    </row>
    <row r="121" spans="1:3" ht="12.75">
      <c r="A121" s="8" t="s">
        <v>46</v>
      </c>
      <c r="B121" s="15">
        <v>2</v>
      </c>
      <c r="C121" s="15">
        <v>2</v>
      </c>
    </row>
    <row r="122" spans="1:3" ht="12.75">
      <c r="A122" s="8" t="s">
        <v>47</v>
      </c>
      <c r="B122" s="15">
        <v>32</v>
      </c>
      <c r="C122" s="15">
        <v>31</v>
      </c>
    </row>
    <row r="123" spans="1:3" ht="12.75">
      <c r="A123" s="8" t="s">
        <v>48</v>
      </c>
      <c r="B123" s="15">
        <v>35</v>
      </c>
      <c r="C123" s="15">
        <v>34</v>
      </c>
    </row>
    <row r="124" spans="1:3" ht="12.75">
      <c r="A124" s="8" t="s">
        <v>49</v>
      </c>
      <c r="B124" s="15">
        <v>30</v>
      </c>
      <c r="C124" s="15">
        <v>20</v>
      </c>
    </row>
    <row r="125" spans="1:3" ht="12.75">
      <c r="A125" s="8" t="s">
        <v>50</v>
      </c>
      <c r="B125" s="15">
        <v>1</v>
      </c>
      <c r="C125" s="15">
        <v>0</v>
      </c>
    </row>
    <row r="126" spans="1:3" ht="12.75">
      <c r="A126" s="20" t="s">
        <v>51</v>
      </c>
      <c r="B126" s="24">
        <v>100</v>
      </c>
      <c r="C126" s="24">
        <v>87</v>
      </c>
    </row>
    <row r="127" spans="1:3" ht="12.75">
      <c r="A127" s="8" t="s">
        <v>52</v>
      </c>
      <c r="B127" s="15">
        <v>6</v>
      </c>
      <c r="C127" s="15">
        <v>22</v>
      </c>
    </row>
    <row r="128" spans="1:3" ht="12.75">
      <c r="A128" s="8" t="s">
        <v>53</v>
      </c>
      <c r="B128" s="15">
        <v>0</v>
      </c>
      <c r="C128" s="15">
        <v>0</v>
      </c>
    </row>
    <row r="129" spans="1:3" ht="12.75">
      <c r="A129" s="20" t="s">
        <v>54</v>
      </c>
      <c r="B129" s="24">
        <v>6</v>
      </c>
      <c r="C129" s="24">
        <v>22</v>
      </c>
    </row>
    <row r="130" spans="1:3" ht="12.75">
      <c r="A130" s="8" t="s">
        <v>55</v>
      </c>
      <c r="B130" s="15">
        <v>214</v>
      </c>
      <c r="C130" s="15">
        <v>174</v>
      </c>
    </row>
    <row r="131" spans="1:3" ht="12.75">
      <c r="A131" s="20" t="s">
        <v>56</v>
      </c>
      <c r="B131" s="24">
        <v>214</v>
      </c>
      <c r="C131" s="24">
        <v>174</v>
      </c>
    </row>
    <row r="132" spans="1:3" ht="12.75">
      <c r="A132" s="8" t="s">
        <v>57</v>
      </c>
      <c r="B132" s="15">
        <v>3</v>
      </c>
      <c r="C132" s="15">
        <v>1</v>
      </c>
    </row>
    <row r="133" spans="1:3" ht="12.75">
      <c r="A133" s="8" t="s">
        <v>58</v>
      </c>
      <c r="B133" s="15">
        <v>35</v>
      </c>
      <c r="C133" s="15">
        <v>32</v>
      </c>
    </row>
    <row r="134" spans="1:3" ht="12.75">
      <c r="A134" s="8" t="s">
        <v>59</v>
      </c>
      <c r="B134" s="15">
        <v>9</v>
      </c>
      <c r="C134" s="15">
        <v>8</v>
      </c>
    </row>
    <row r="135" spans="1:3" ht="12.75">
      <c r="A135" s="8" t="s">
        <v>60</v>
      </c>
      <c r="B135" s="15">
        <v>1</v>
      </c>
      <c r="C135" s="15">
        <v>1</v>
      </c>
    </row>
    <row r="136" spans="1:3" ht="12.75">
      <c r="A136" s="20" t="s">
        <v>61</v>
      </c>
      <c r="B136" s="24">
        <v>48</v>
      </c>
      <c r="C136" s="24">
        <v>42</v>
      </c>
    </row>
    <row r="137" spans="1:3" ht="12.75">
      <c r="A137" s="20" t="s">
        <v>84</v>
      </c>
      <c r="B137" s="24">
        <f>B136+B131+B126+B120+B110+B108+B92+B82</f>
        <v>1611</v>
      </c>
      <c r="C137" s="24">
        <f>C136+C131+C126+C120+C110+C108+C92+C82</f>
        <v>1547</v>
      </c>
    </row>
    <row r="138" spans="1:3" ht="13.5" thickBot="1">
      <c r="A138" s="3" t="s">
        <v>62</v>
      </c>
      <c r="B138" s="16" t="s">
        <v>62</v>
      </c>
      <c r="C138" s="16" t="s">
        <v>62</v>
      </c>
    </row>
    <row r="139" spans="1:3" ht="13.5" thickBot="1">
      <c r="A139" s="47" t="s">
        <v>101</v>
      </c>
      <c r="B139" s="48"/>
      <c r="C139" s="49"/>
    </row>
    <row r="140" spans="1:3" ht="12.75">
      <c r="A140" s="19" t="s">
        <v>89</v>
      </c>
      <c r="B140" s="23" t="s">
        <v>0</v>
      </c>
      <c r="C140" s="23" t="s">
        <v>1</v>
      </c>
    </row>
    <row r="141" spans="1:3" ht="12.75">
      <c r="A141" s="8" t="s">
        <v>2</v>
      </c>
      <c r="B141" s="15">
        <v>425</v>
      </c>
      <c r="C141" s="15">
        <v>448</v>
      </c>
    </row>
    <row r="142" spans="1:3" ht="12.75">
      <c r="A142" s="8" t="s">
        <v>3</v>
      </c>
      <c r="B142" s="15">
        <v>0</v>
      </c>
      <c r="C142" s="15">
        <v>1</v>
      </c>
    </row>
    <row r="143" spans="1:3" ht="12.75">
      <c r="A143" s="8" t="s">
        <v>4</v>
      </c>
      <c r="B143" s="15">
        <v>153</v>
      </c>
      <c r="C143" s="15">
        <v>151</v>
      </c>
    </row>
    <row r="144" spans="1:3" ht="12.75">
      <c r="A144" s="8" t="s">
        <v>5</v>
      </c>
      <c r="B144" s="15">
        <v>15</v>
      </c>
      <c r="C144" s="15">
        <v>16</v>
      </c>
    </row>
    <row r="145" spans="1:3" ht="12.75">
      <c r="A145" s="8" t="s">
        <v>6</v>
      </c>
      <c r="B145" s="15">
        <v>1</v>
      </c>
      <c r="C145" s="15">
        <v>0</v>
      </c>
    </row>
    <row r="146" spans="1:3" ht="12.75">
      <c r="A146" s="20" t="s">
        <v>7</v>
      </c>
      <c r="B146" s="24">
        <v>594</v>
      </c>
      <c r="C146" s="24">
        <v>616</v>
      </c>
    </row>
    <row r="147" spans="1:3" ht="12.75">
      <c r="A147" s="8" t="s">
        <v>8</v>
      </c>
      <c r="B147" s="15">
        <v>123</v>
      </c>
      <c r="C147" s="15">
        <v>119</v>
      </c>
    </row>
    <row r="148" spans="1:3" ht="12.75">
      <c r="A148" s="8" t="s">
        <v>9</v>
      </c>
      <c r="B148" s="15">
        <v>22</v>
      </c>
      <c r="C148" s="15">
        <v>10</v>
      </c>
    </row>
    <row r="149" spans="1:3" ht="12.75">
      <c r="A149" s="8" t="s">
        <v>10</v>
      </c>
      <c r="B149" s="15">
        <v>320</v>
      </c>
      <c r="C149" s="15">
        <v>295</v>
      </c>
    </row>
    <row r="150" spans="1:3" ht="12.75">
      <c r="A150" s="8" t="s">
        <v>11</v>
      </c>
      <c r="B150" s="15">
        <v>2</v>
      </c>
      <c r="C150" s="15">
        <v>1</v>
      </c>
    </row>
    <row r="151" spans="1:3" ht="12.75">
      <c r="A151" s="8" t="s">
        <v>12</v>
      </c>
      <c r="B151" s="15">
        <v>26</v>
      </c>
      <c r="C151" s="15">
        <v>11</v>
      </c>
    </row>
    <row r="152" spans="1:3" ht="12.75">
      <c r="A152" s="8" t="s">
        <v>13</v>
      </c>
      <c r="B152" s="15">
        <v>1</v>
      </c>
      <c r="C152" s="15">
        <v>0</v>
      </c>
    </row>
    <row r="153" spans="1:3" ht="12.75">
      <c r="A153" s="8" t="s">
        <v>14</v>
      </c>
      <c r="B153" s="15">
        <v>3</v>
      </c>
      <c r="C153" s="15">
        <v>1</v>
      </c>
    </row>
    <row r="154" spans="1:3" ht="12.75">
      <c r="A154" s="8" t="s">
        <v>15</v>
      </c>
      <c r="B154" s="15">
        <v>1</v>
      </c>
      <c r="C154" s="15">
        <v>1</v>
      </c>
    </row>
    <row r="155" spans="1:3" ht="12.75">
      <c r="A155" s="20" t="s">
        <v>16</v>
      </c>
      <c r="B155" s="24">
        <v>498</v>
      </c>
      <c r="C155" s="24">
        <v>438</v>
      </c>
    </row>
    <row r="156" spans="1:3" ht="12.75">
      <c r="A156" s="8" t="s">
        <v>17</v>
      </c>
      <c r="B156" s="15">
        <v>7</v>
      </c>
      <c r="C156" s="15">
        <v>6</v>
      </c>
    </row>
    <row r="157" spans="1:3" ht="12.75">
      <c r="A157" s="8" t="s">
        <v>18</v>
      </c>
      <c r="B157" s="15">
        <v>1</v>
      </c>
      <c r="C157" s="15">
        <v>1</v>
      </c>
    </row>
    <row r="158" spans="1:3" ht="12.75">
      <c r="A158" s="8" t="s">
        <v>20</v>
      </c>
      <c r="B158" s="15">
        <v>39</v>
      </c>
      <c r="C158" s="15">
        <v>28</v>
      </c>
    </row>
    <row r="159" spans="1:3" ht="12.75">
      <c r="A159" s="8" t="s">
        <v>21</v>
      </c>
      <c r="B159" s="15">
        <v>38</v>
      </c>
      <c r="C159" s="15">
        <v>30</v>
      </c>
    </row>
    <row r="160" spans="1:3" ht="12.75">
      <c r="A160" s="8" t="s">
        <v>22</v>
      </c>
      <c r="B160" s="15">
        <v>1638</v>
      </c>
      <c r="C160" s="15">
        <v>1408</v>
      </c>
    </row>
    <row r="161" spans="1:3" ht="12.75">
      <c r="A161" s="8" t="s">
        <v>23</v>
      </c>
      <c r="B161" s="15">
        <v>1</v>
      </c>
      <c r="C161" s="15">
        <v>0</v>
      </c>
    </row>
    <row r="162" spans="1:3" ht="12.75">
      <c r="A162" s="8" t="s">
        <v>24</v>
      </c>
      <c r="B162" s="15">
        <v>0</v>
      </c>
      <c r="C162" s="15">
        <v>0</v>
      </c>
    </row>
    <row r="163" spans="1:3" ht="12.75">
      <c r="A163" s="8" t="s">
        <v>25</v>
      </c>
      <c r="B163" s="15">
        <v>29</v>
      </c>
      <c r="C163" s="15">
        <v>32</v>
      </c>
    </row>
    <row r="164" spans="1:3" ht="12.75">
      <c r="A164" s="8" t="s">
        <v>27</v>
      </c>
      <c r="B164" s="15">
        <v>0</v>
      </c>
      <c r="C164" s="15">
        <v>1</v>
      </c>
    </row>
    <row r="165" spans="1:3" ht="12.75">
      <c r="A165" s="8" t="s">
        <v>28</v>
      </c>
      <c r="B165" s="15">
        <v>16</v>
      </c>
      <c r="C165" s="15">
        <v>10</v>
      </c>
    </row>
    <row r="166" spans="1:3" ht="12.75">
      <c r="A166" s="8" t="s">
        <v>29</v>
      </c>
      <c r="B166" s="15">
        <v>1</v>
      </c>
      <c r="C166" s="15">
        <v>2</v>
      </c>
    </row>
    <row r="167" spans="1:3" ht="12.75">
      <c r="A167" s="20" t="s">
        <v>32</v>
      </c>
      <c r="B167" s="24">
        <v>1770</v>
      </c>
      <c r="C167" s="24">
        <v>1518</v>
      </c>
    </row>
    <row r="168" spans="1:3" ht="12.75">
      <c r="A168" s="8" t="s">
        <v>35</v>
      </c>
      <c r="B168" s="15">
        <v>35</v>
      </c>
      <c r="C168" s="15">
        <v>32</v>
      </c>
    </row>
    <row r="169" spans="1:3" ht="12.75">
      <c r="A169" s="8" t="s">
        <v>36</v>
      </c>
      <c r="B169" s="15">
        <v>8</v>
      </c>
      <c r="C169" s="15">
        <v>7</v>
      </c>
    </row>
    <row r="170" spans="1:3" ht="12.75">
      <c r="A170" s="8" t="s">
        <v>37</v>
      </c>
      <c r="B170" s="15">
        <v>7</v>
      </c>
      <c r="C170" s="15">
        <v>6</v>
      </c>
    </row>
    <row r="171" spans="1:3" ht="12.75">
      <c r="A171" s="8" t="s">
        <v>38</v>
      </c>
      <c r="B171" s="15">
        <v>34</v>
      </c>
      <c r="C171" s="15">
        <v>30</v>
      </c>
    </row>
    <row r="172" spans="1:3" ht="12.75">
      <c r="A172" s="8" t="s">
        <v>67</v>
      </c>
      <c r="B172" s="15">
        <v>1</v>
      </c>
      <c r="C172" s="15">
        <v>1</v>
      </c>
    </row>
    <row r="173" spans="1:3" ht="12.75">
      <c r="A173" s="8" t="s">
        <v>39</v>
      </c>
      <c r="B173" s="15">
        <v>31</v>
      </c>
      <c r="C173" s="15">
        <v>35</v>
      </c>
    </row>
    <row r="174" spans="1:3" ht="12.75">
      <c r="A174" s="8" t="s">
        <v>41</v>
      </c>
      <c r="B174" s="15">
        <v>1</v>
      </c>
      <c r="C174" s="15">
        <v>1</v>
      </c>
    </row>
    <row r="175" spans="1:3" ht="12.75">
      <c r="A175" s="8" t="s">
        <v>42</v>
      </c>
      <c r="B175" s="15">
        <v>23</v>
      </c>
      <c r="C175" s="15">
        <v>23</v>
      </c>
    </row>
    <row r="176" spans="1:3" ht="12.75">
      <c r="A176" s="8" t="s">
        <v>43</v>
      </c>
      <c r="B176" s="15">
        <v>5</v>
      </c>
      <c r="C176" s="15">
        <v>4</v>
      </c>
    </row>
    <row r="177" spans="1:3" ht="12.75">
      <c r="A177" s="20" t="s">
        <v>45</v>
      </c>
      <c r="B177" s="24">
        <v>145</v>
      </c>
      <c r="C177" s="24">
        <v>139</v>
      </c>
    </row>
    <row r="178" spans="1:3" ht="12.75">
      <c r="A178" s="8" t="s">
        <v>46</v>
      </c>
      <c r="B178" s="15">
        <v>1</v>
      </c>
      <c r="C178" s="15">
        <v>2</v>
      </c>
    </row>
    <row r="179" spans="1:3" ht="12.75">
      <c r="A179" s="8" t="s">
        <v>47</v>
      </c>
      <c r="B179" s="15">
        <v>124</v>
      </c>
      <c r="C179" s="15">
        <v>89</v>
      </c>
    </row>
    <row r="180" spans="1:3" ht="12.75">
      <c r="A180" s="8" t="s">
        <v>48</v>
      </c>
      <c r="B180" s="15">
        <v>20</v>
      </c>
      <c r="C180" s="15">
        <v>17</v>
      </c>
    </row>
    <row r="181" spans="1:3" ht="12.75">
      <c r="A181" s="8" t="s">
        <v>49</v>
      </c>
      <c r="B181" s="15">
        <v>11</v>
      </c>
      <c r="C181" s="15">
        <v>12</v>
      </c>
    </row>
    <row r="182" spans="1:3" ht="12.75">
      <c r="A182" s="8" t="s">
        <v>50</v>
      </c>
      <c r="B182" s="15">
        <v>2</v>
      </c>
      <c r="C182" s="15">
        <v>0</v>
      </c>
    </row>
    <row r="183" spans="1:3" ht="12.75">
      <c r="A183" s="20" t="s">
        <v>51</v>
      </c>
      <c r="B183" s="24">
        <v>158</v>
      </c>
      <c r="C183" s="24">
        <v>120</v>
      </c>
    </row>
    <row r="184" spans="1:3" ht="12.75">
      <c r="A184" s="8" t="s">
        <v>52</v>
      </c>
      <c r="B184" s="15">
        <v>3</v>
      </c>
      <c r="C184" s="15">
        <v>3</v>
      </c>
    </row>
    <row r="185" spans="1:3" ht="12.75">
      <c r="A185" s="20" t="s">
        <v>54</v>
      </c>
      <c r="B185" s="24">
        <v>3</v>
      </c>
      <c r="C185" s="24">
        <v>3</v>
      </c>
    </row>
    <row r="186" spans="1:3" ht="12.75">
      <c r="A186" s="8" t="s">
        <v>55</v>
      </c>
      <c r="B186" s="15">
        <v>474</v>
      </c>
      <c r="C186" s="15">
        <v>452</v>
      </c>
    </row>
    <row r="187" spans="1:3" ht="12.75">
      <c r="A187" s="20" t="s">
        <v>56</v>
      </c>
      <c r="B187" s="24">
        <v>474</v>
      </c>
      <c r="C187" s="24">
        <v>452</v>
      </c>
    </row>
    <row r="188" spans="1:3" ht="12.75">
      <c r="A188" s="8" t="s">
        <v>57</v>
      </c>
      <c r="B188" s="15">
        <v>0</v>
      </c>
      <c r="C188" s="15">
        <v>1</v>
      </c>
    </row>
    <row r="189" spans="1:3" ht="12.75">
      <c r="A189" s="8" t="s">
        <v>58</v>
      </c>
      <c r="B189" s="15">
        <v>14</v>
      </c>
      <c r="C189" s="15">
        <v>16</v>
      </c>
    </row>
    <row r="190" spans="1:3" ht="12.75">
      <c r="A190" s="8" t="s">
        <v>59</v>
      </c>
      <c r="B190" s="15">
        <v>7</v>
      </c>
      <c r="C190" s="15">
        <v>7</v>
      </c>
    </row>
    <row r="191" spans="1:3" ht="12.75">
      <c r="A191" s="8" t="s">
        <v>60</v>
      </c>
      <c r="B191" s="15">
        <v>0</v>
      </c>
      <c r="C191" s="15">
        <v>0</v>
      </c>
    </row>
    <row r="192" spans="1:3" ht="12.75">
      <c r="A192" s="20" t="s">
        <v>61</v>
      </c>
      <c r="B192" s="24">
        <v>21</v>
      </c>
      <c r="C192" s="24">
        <v>24</v>
      </c>
    </row>
    <row r="193" spans="1:3" ht="12.75">
      <c r="A193" s="20" t="s">
        <v>84</v>
      </c>
      <c r="B193" s="24">
        <f>B192+B187+B183+B177+B167+B155+B146</f>
        <v>3660</v>
      </c>
      <c r="C193" s="24">
        <f>C192+C187+C183+C177+C167+C155+C146</f>
        <v>3307</v>
      </c>
    </row>
    <row r="194" spans="1:3" ht="13.5" thickBot="1">
      <c r="A194" s="4"/>
      <c r="B194" s="26"/>
      <c r="C194" s="27"/>
    </row>
    <row r="195" spans="1:3" ht="13.5" thickBot="1">
      <c r="A195" s="47" t="s">
        <v>102</v>
      </c>
      <c r="B195" s="48"/>
      <c r="C195" s="49"/>
    </row>
    <row r="196" spans="1:3" ht="12.75">
      <c r="A196" s="19" t="s">
        <v>89</v>
      </c>
      <c r="B196" s="23" t="s">
        <v>0</v>
      </c>
      <c r="C196" s="23" t="s">
        <v>1</v>
      </c>
    </row>
    <row r="197" spans="1:3" ht="12.75">
      <c r="A197" s="8" t="s">
        <v>2</v>
      </c>
      <c r="B197" s="15">
        <v>2043</v>
      </c>
      <c r="C197" s="15">
        <v>1887</v>
      </c>
    </row>
    <row r="198" spans="1:3" ht="12.75">
      <c r="A198" s="8" t="s">
        <v>3</v>
      </c>
      <c r="B198" s="15">
        <v>6</v>
      </c>
      <c r="C198" s="15">
        <v>6</v>
      </c>
    </row>
    <row r="199" spans="1:3" ht="12.75">
      <c r="A199" s="8" t="s">
        <v>4</v>
      </c>
      <c r="B199" s="15">
        <v>640</v>
      </c>
      <c r="C199" s="15">
        <v>663</v>
      </c>
    </row>
    <row r="200" spans="1:3" ht="12.75">
      <c r="A200" s="8" t="s">
        <v>5</v>
      </c>
      <c r="B200" s="15">
        <v>56</v>
      </c>
      <c r="C200" s="15">
        <v>72</v>
      </c>
    </row>
    <row r="201" spans="1:3" ht="12.75">
      <c r="A201" s="20" t="s">
        <v>7</v>
      </c>
      <c r="B201" s="24">
        <v>2745</v>
      </c>
      <c r="C201" s="24">
        <v>2628</v>
      </c>
    </row>
    <row r="202" spans="1:3" ht="12.75">
      <c r="A202" s="8" t="s">
        <v>8</v>
      </c>
      <c r="B202" s="15">
        <v>359</v>
      </c>
      <c r="C202" s="15">
        <v>319</v>
      </c>
    </row>
    <row r="203" spans="1:3" ht="12.75">
      <c r="A203" s="8" t="s">
        <v>63</v>
      </c>
      <c r="B203" s="15">
        <v>2</v>
      </c>
      <c r="C203" s="15">
        <v>0</v>
      </c>
    </row>
    <row r="204" spans="1:3" ht="12.75">
      <c r="A204" s="8" t="s">
        <v>9</v>
      </c>
      <c r="B204" s="15">
        <v>24</v>
      </c>
      <c r="C204" s="15">
        <v>11</v>
      </c>
    </row>
    <row r="205" spans="1:3" ht="12.75">
      <c r="A205" s="8" t="s">
        <v>10</v>
      </c>
      <c r="B205" s="15">
        <v>1371</v>
      </c>
      <c r="C205" s="15">
        <v>1168</v>
      </c>
    </row>
    <row r="206" spans="1:3" ht="12.75">
      <c r="A206" s="8" t="s">
        <v>11</v>
      </c>
      <c r="B206" s="15">
        <v>1</v>
      </c>
      <c r="C206" s="15">
        <v>0</v>
      </c>
    </row>
    <row r="207" spans="1:3" ht="12.75">
      <c r="A207" s="8" t="s">
        <v>12</v>
      </c>
      <c r="B207" s="15">
        <v>61</v>
      </c>
      <c r="C207" s="15">
        <v>19</v>
      </c>
    </row>
    <row r="208" spans="1:3" ht="12.75">
      <c r="A208" s="8" t="s">
        <v>13</v>
      </c>
      <c r="B208" s="15">
        <v>3</v>
      </c>
      <c r="C208" s="15">
        <v>2</v>
      </c>
    </row>
    <row r="209" spans="1:3" ht="12.75">
      <c r="A209" s="8" t="s">
        <v>14</v>
      </c>
      <c r="B209" s="15">
        <v>2</v>
      </c>
      <c r="C209" s="15">
        <v>0</v>
      </c>
    </row>
    <row r="210" spans="1:3" ht="12.75">
      <c r="A210" s="20" t="s">
        <v>16</v>
      </c>
      <c r="B210" s="24">
        <f>SUM(B202:B209)</f>
        <v>1823</v>
      </c>
      <c r="C210" s="24">
        <f>SUM(C202:C209)</f>
        <v>1519</v>
      </c>
    </row>
    <row r="211" spans="1:3" ht="12.75">
      <c r="A211" s="8" t="s">
        <v>17</v>
      </c>
      <c r="B211" s="15">
        <v>18</v>
      </c>
      <c r="C211" s="15">
        <v>13</v>
      </c>
    </row>
    <row r="212" spans="1:3" ht="12.75">
      <c r="A212" s="8" t="s">
        <v>18</v>
      </c>
      <c r="B212" s="15">
        <v>22</v>
      </c>
      <c r="C212" s="15">
        <v>3</v>
      </c>
    </row>
    <row r="213" spans="1:3" ht="12.75">
      <c r="A213" s="8" t="s">
        <v>19</v>
      </c>
      <c r="B213" s="15">
        <v>0</v>
      </c>
      <c r="C213" s="15">
        <v>1</v>
      </c>
    </row>
    <row r="214" spans="1:3" ht="12.75">
      <c r="A214" s="8" t="s">
        <v>20</v>
      </c>
      <c r="B214" s="15">
        <v>31</v>
      </c>
      <c r="C214" s="15">
        <v>26</v>
      </c>
    </row>
    <row r="215" spans="1:3" ht="12.75">
      <c r="A215" s="8" t="s">
        <v>21</v>
      </c>
      <c r="B215" s="15">
        <v>171</v>
      </c>
      <c r="C215" s="15">
        <v>87</v>
      </c>
    </row>
    <row r="216" spans="1:3" ht="12.75">
      <c r="A216" s="8" t="s">
        <v>22</v>
      </c>
      <c r="B216" s="15">
        <v>18651</v>
      </c>
      <c r="C216" s="15">
        <v>17593</v>
      </c>
    </row>
    <row r="217" spans="1:3" ht="12.75">
      <c r="A217" s="8" t="s">
        <v>23</v>
      </c>
      <c r="B217" s="15">
        <v>1</v>
      </c>
      <c r="C217" s="15">
        <v>1</v>
      </c>
    </row>
    <row r="218" spans="1:3" ht="12.75">
      <c r="A218" s="8" t="s">
        <v>24</v>
      </c>
      <c r="B218" s="15">
        <v>9</v>
      </c>
      <c r="C218" s="15">
        <v>4</v>
      </c>
    </row>
    <row r="219" spans="1:3" ht="12.75">
      <c r="A219" s="8" t="s">
        <v>25</v>
      </c>
      <c r="B219" s="15">
        <v>202</v>
      </c>
      <c r="C219" s="15">
        <v>193</v>
      </c>
    </row>
    <row r="220" spans="1:3" ht="12.75">
      <c r="A220" s="8" t="s">
        <v>26</v>
      </c>
      <c r="B220" s="15">
        <v>0</v>
      </c>
      <c r="C220" s="15">
        <v>1</v>
      </c>
    </row>
    <row r="221" spans="1:3" ht="12.75">
      <c r="A221" s="8" t="s">
        <v>68</v>
      </c>
      <c r="B221" s="15">
        <v>1</v>
      </c>
      <c r="C221" s="15">
        <v>1</v>
      </c>
    </row>
    <row r="222" spans="1:3" ht="12.75">
      <c r="A222" s="8" t="s">
        <v>27</v>
      </c>
      <c r="B222" s="15">
        <v>3</v>
      </c>
      <c r="C222" s="15">
        <v>2</v>
      </c>
    </row>
    <row r="223" spans="1:3" ht="12.75">
      <c r="A223" s="8" t="s">
        <v>28</v>
      </c>
      <c r="B223" s="15">
        <v>1</v>
      </c>
      <c r="C223" s="15">
        <v>3</v>
      </c>
    </row>
    <row r="224" spans="1:3" ht="12.75">
      <c r="A224" s="8" t="s">
        <v>29</v>
      </c>
      <c r="B224" s="15">
        <v>30</v>
      </c>
      <c r="C224" s="15">
        <v>28</v>
      </c>
    </row>
    <row r="225" spans="1:3" ht="12.75">
      <c r="A225" s="8" t="s">
        <v>72</v>
      </c>
      <c r="B225" s="15">
        <v>0</v>
      </c>
      <c r="C225" s="15">
        <v>0</v>
      </c>
    </row>
    <row r="226" spans="1:3" ht="12.75">
      <c r="A226" s="8" t="s">
        <v>74</v>
      </c>
      <c r="B226" s="15">
        <v>0</v>
      </c>
      <c r="C226" s="15">
        <v>24</v>
      </c>
    </row>
    <row r="227" spans="1:3" ht="12.75">
      <c r="A227" s="8" t="s">
        <v>30</v>
      </c>
      <c r="B227" s="15">
        <v>1</v>
      </c>
      <c r="C227" s="15">
        <v>2</v>
      </c>
    </row>
    <row r="228" spans="1:3" ht="12.75">
      <c r="A228" s="8" t="s">
        <v>31</v>
      </c>
      <c r="B228" s="15">
        <v>0</v>
      </c>
      <c r="C228" s="15">
        <v>0</v>
      </c>
    </row>
    <row r="229" spans="1:3" ht="12.75">
      <c r="A229" s="20" t="s">
        <v>32</v>
      </c>
      <c r="B229" s="24">
        <v>19141</v>
      </c>
      <c r="C229" s="24">
        <v>17982</v>
      </c>
    </row>
    <row r="230" spans="1:3" ht="12.75">
      <c r="A230" s="8" t="s">
        <v>33</v>
      </c>
      <c r="B230" s="15">
        <v>0</v>
      </c>
      <c r="C230" s="15">
        <v>0</v>
      </c>
    </row>
    <row r="231" spans="1:3" ht="12.75">
      <c r="A231" s="20" t="s">
        <v>34</v>
      </c>
      <c r="B231" s="24">
        <v>0</v>
      </c>
      <c r="C231" s="24">
        <v>0</v>
      </c>
    </row>
    <row r="232" spans="1:3" ht="12.75">
      <c r="A232" s="8" t="s">
        <v>35</v>
      </c>
      <c r="B232" s="15">
        <v>49</v>
      </c>
      <c r="C232" s="15">
        <v>40</v>
      </c>
    </row>
    <row r="233" spans="1:3" ht="12.75">
      <c r="A233" s="8" t="s">
        <v>36</v>
      </c>
      <c r="B233" s="15">
        <v>9</v>
      </c>
      <c r="C233" s="15">
        <v>5</v>
      </c>
    </row>
    <row r="234" spans="1:3" ht="12.75">
      <c r="A234" s="8" t="s">
        <v>37</v>
      </c>
      <c r="B234" s="15">
        <v>7</v>
      </c>
      <c r="C234" s="15">
        <v>7</v>
      </c>
    </row>
    <row r="235" spans="1:3" ht="12.75">
      <c r="A235" s="8" t="s">
        <v>38</v>
      </c>
      <c r="B235" s="15">
        <v>54</v>
      </c>
      <c r="C235" s="15">
        <v>50</v>
      </c>
    </row>
    <row r="236" spans="1:3" ht="12.75">
      <c r="A236" s="8" t="s">
        <v>39</v>
      </c>
      <c r="B236" s="15">
        <v>126</v>
      </c>
      <c r="C236" s="15">
        <v>106</v>
      </c>
    </row>
    <row r="237" spans="1:3" ht="12.75">
      <c r="A237" s="8" t="s">
        <v>41</v>
      </c>
      <c r="B237" s="15">
        <v>4</v>
      </c>
      <c r="C237" s="15">
        <v>3</v>
      </c>
    </row>
    <row r="238" spans="1:3" ht="12.75">
      <c r="A238" s="8" t="s">
        <v>42</v>
      </c>
      <c r="B238" s="15">
        <v>76</v>
      </c>
      <c r="C238" s="15">
        <v>77</v>
      </c>
    </row>
    <row r="239" spans="1:3" ht="12.75">
      <c r="A239" s="8" t="s">
        <v>43</v>
      </c>
      <c r="B239" s="15">
        <v>7</v>
      </c>
      <c r="C239" s="15">
        <v>7</v>
      </c>
    </row>
    <row r="240" spans="1:3" ht="12.75">
      <c r="A240" s="20" t="s">
        <v>45</v>
      </c>
      <c r="B240" s="24">
        <f>SUM(B232:B239)</f>
        <v>332</v>
      </c>
      <c r="C240" s="24">
        <f>SUM(C232:C239)</f>
        <v>295</v>
      </c>
    </row>
    <row r="241" spans="1:3" ht="12.75">
      <c r="A241" s="8" t="s">
        <v>46</v>
      </c>
      <c r="B241" s="15">
        <v>5</v>
      </c>
      <c r="C241" s="15">
        <v>4</v>
      </c>
    </row>
    <row r="242" spans="1:3" ht="12.75">
      <c r="A242" s="8" t="s">
        <v>47</v>
      </c>
      <c r="B242" s="15">
        <v>2196</v>
      </c>
      <c r="C242" s="15">
        <v>2266</v>
      </c>
    </row>
    <row r="243" spans="1:3" ht="12.75">
      <c r="A243" s="8" t="s">
        <v>48</v>
      </c>
      <c r="B243" s="15">
        <v>54</v>
      </c>
      <c r="C243" s="15">
        <v>29</v>
      </c>
    </row>
    <row r="244" spans="1:3" ht="12.75">
      <c r="A244" s="8" t="s">
        <v>49</v>
      </c>
      <c r="B244" s="15">
        <v>13</v>
      </c>
      <c r="C244" s="15">
        <v>9</v>
      </c>
    </row>
    <row r="245" spans="1:3" ht="12.75">
      <c r="A245" s="20" t="s">
        <v>51</v>
      </c>
      <c r="B245" s="24">
        <f>SUM(B241:B244)</f>
        <v>2268</v>
      </c>
      <c r="C245" s="24">
        <f>SUM(C241:C244)</f>
        <v>2308</v>
      </c>
    </row>
    <row r="246" spans="1:3" ht="12.75">
      <c r="A246" s="8" t="s">
        <v>52</v>
      </c>
      <c r="B246" s="15">
        <v>158</v>
      </c>
      <c r="C246" s="15">
        <v>158</v>
      </c>
    </row>
    <row r="247" spans="1:3" ht="12.75">
      <c r="A247" s="8" t="s">
        <v>53</v>
      </c>
      <c r="B247" s="15">
        <v>2</v>
      </c>
      <c r="C247" s="15">
        <v>1</v>
      </c>
    </row>
    <row r="248" spans="1:3" ht="12.75">
      <c r="A248" s="20" t="s">
        <v>54</v>
      </c>
      <c r="B248" s="24">
        <f>SUM(B246:B247)</f>
        <v>160</v>
      </c>
      <c r="C248" s="24">
        <f>SUM(C246:C247)</f>
        <v>159</v>
      </c>
    </row>
    <row r="249" spans="1:3" ht="12.75">
      <c r="A249" s="8" t="s">
        <v>55</v>
      </c>
      <c r="B249" s="15">
        <v>2473</v>
      </c>
      <c r="C249" s="15">
        <v>1335</v>
      </c>
    </row>
    <row r="250" spans="1:3" ht="12.75">
      <c r="A250" s="20" t="s">
        <v>56</v>
      </c>
      <c r="B250" s="24">
        <v>2442</v>
      </c>
      <c r="C250" s="24">
        <v>1304</v>
      </c>
    </row>
    <row r="251" spans="1:3" ht="12.75">
      <c r="A251" s="8" t="s">
        <v>57</v>
      </c>
      <c r="B251" s="15">
        <v>8</v>
      </c>
      <c r="C251" s="15">
        <v>3</v>
      </c>
    </row>
    <row r="252" spans="1:3" ht="12.75">
      <c r="A252" s="8" t="s">
        <v>58</v>
      </c>
      <c r="B252" s="15">
        <v>120</v>
      </c>
      <c r="C252" s="15">
        <v>47</v>
      </c>
    </row>
    <row r="253" spans="1:3" ht="12.75">
      <c r="A253" s="8" t="s">
        <v>59</v>
      </c>
      <c r="B253" s="15">
        <v>11</v>
      </c>
      <c r="C253" s="15">
        <v>3</v>
      </c>
    </row>
    <row r="254" spans="1:3" ht="12.75">
      <c r="A254" s="8" t="s">
        <v>60</v>
      </c>
      <c r="B254" s="15">
        <v>2</v>
      </c>
      <c r="C254" s="15">
        <v>0</v>
      </c>
    </row>
    <row r="255" spans="1:3" ht="12.75">
      <c r="A255" s="20" t="s">
        <v>61</v>
      </c>
      <c r="B255" s="24">
        <f>SUM(B251:B254)</f>
        <v>141</v>
      </c>
      <c r="C255" s="24">
        <f>SUM(C251:C254)</f>
        <v>53</v>
      </c>
    </row>
    <row r="256" spans="1:3" ht="12.75">
      <c r="A256" s="20" t="s">
        <v>84</v>
      </c>
      <c r="B256" s="24">
        <f>B255+B250+B248+B245+B240+B231+B229+B210+B201</f>
        <v>29052</v>
      </c>
      <c r="C256" s="24">
        <f>C255+C250+C248+C245+C240+C231+C229+C210+C201</f>
        <v>26248</v>
      </c>
    </row>
    <row r="257" spans="1:3" ht="13.5" thickBot="1">
      <c r="A257" s="4"/>
      <c r="B257" s="16"/>
      <c r="C257" s="16"/>
    </row>
    <row r="258" spans="1:3" ht="13.5" thickBot="1">
      <c r="A258" s="47" t="s">
        <v>132</v>
      </c>
      <c r="B258" s="48"/>
      <c r="C258" s="49"/>
    </row>
    <row r="259" spans="1:3" ht="12.75">
      <c r="A259" s="19" t="s">
        <v>89</v>
      </c>
      <c r="B259" s="23" t="s">
        <v>0</v>
      </c>
      <c r="C259" s="23" t="s">
        <v>1</v>
      </c>
    </row>
    <row r="260" spans="1:3" ht="12.75">
      <c r="A260" s="8" t="s">
        <v>2</v>
      </c>
      <c r="B260" s="15">
        <v>9316</v>
      </c>
      <c r="C260" s="15">
        <v>8820</v>
      </c>
    </row>
    <row r="261" spans="1:3" ht="12.75">
      <c r="A261" s="8" t="s">
        <v>3</v>
      </c>
      <c r="B261" s="15">
        <v>28</v>
      </c>
      <c r="C261" s="15">
        <v>65</v>
      </c>
    </row>
    <row r="262" spans="1:3" ht="12.75">
      <c r="A262" s="8" t="s">
        <v>4</v>
      </c>
      <c r="B262" s="15">
        <v>3388</v>
      </c>
      <c r="C262" s="15">
        <v>4491</v>
      </c>
    </row>
    <row r="263" spans="1:3" ht="12.75">
      <c r="A263" s="8" t="s">
        <v>5</v>
      </c>
      <c r="B263" s="15">
        <v>329</v>
      </c>
      <c r="C263" s="15">
        <v>412</v>
      </c>
    </row>
    <row r="264" spans="1:3" ht="12.75">
      <c r="A264" s="8" t="s">
        <v>6</v>
      </c>
      <c r="B264" s="15">
        <v>5</v>
      </c>
      <c r="C264" s="15">
        <v>4</v>
      </c>
    </row>
    <row r="265" spans="1:3" ht="12.75">
      <c r="A265" s="20" t="s">
        <v>7</v>
      </c>
      <c r="B265" s="24">
        <f>SUM(B260:B264)</f>
        <v>13066</v>
      </c>
      <c r="C265" s="24">
        <f>SUM(C260:C264)</f>
        <v>13792</v>
      </c>
    </row>
    <row r="266" spans="1:3" ht="12.75">
      <c r="A266" s="8" t="s">
        <v>8</v>
      </c>
      <c r="B266" s="15">
        <v>1727</v>
      </c>
      <c r="C266" s="15">
        <v>1782</v>
      </c>
    </row>
    <row r="267" spans="1:3" ht="12.75">
      <c r="A267" s="8" t="s">
        <v>63</v>
      </c>
      <c r="B267" s="15">
        <v>23</v>
      </c>
      <c r="C267" s="15">
        <v>15</v>
      </c>
    </row>
    <row r="268" spans="1:3" ht="12.75">
      <c r="A268" s="8" t="s">
        <v>9</v>
      </c>
      <c r="B268" s="15">
        <v>249</v>
      </c>
      <c r="C268" s="15">
        <v>306</v>
      </c>
    </row>
    <row r="269" spans="1:3" ht="12.75">
      <c r="A269" s="8" t="s">
        <v>10</v>
      </c>
      <c r="B269" s="15">
        <v>5594</v>
      </c>
      <c r="C269" s="15">
        <v>5661</v>
      </c>
    </row>
    <row r="270" spans="1:3" ht="12.75">
      <c r="A270" s="8" t="s">
        <v>11</v>
      </c>
      <c r="B270" s="15">
        <v>19</v>
      </c>
      <c r="C270" s="15">
        <v>28</v>
      </c>
    </row>
    <row r="271" spans="1:3" ht="12.75">
      <c r="A271" s="8" t="s">
        <v>12</v>
      </c>
      <c r="B271" s="15">
        <v>567</v>
      </c>
      <c r="C271" s="15">
        <v>539</v>
      </c>
    </row>
    <row r="272" spans="1:3" ht="12.75">
      <c r="A272" s="8" t="s">
        <v>13</v>
      </c>
      <c r="B272" s="15">
        <v>35</v>
      </c>
      <c r="C272" s="15">
        <v>37</v>
      </c>
    </row>
    <row r="273" spans="1:3" ht="12.75">
      <c r="A273" s="8" t="s">
        <v>14</v>
      </c>
      <c r="B273" s="15">
        <v>36</v>
      </c>
      <c r="C273" s="15">
        <v>47</v>
      </c>
    </row>
    <row r="274" spans="1:3" ht="12.75">
      <c r="A274" s="8" t="s">
        <v>15</v>
      </c>
      <c r="B274" s="15">
        <v>52</v>
      </c>
      <c r="C274" s="15">
        <v>108</v>
      </c>
    </row>
    <row r="275" spans="1:3" ht="12.75">
      <c r="A275" s="20" t="s">
        <v>16</v>
      </c>
      <c r="B275" s="24">
        <f>SUM(B266:B274)</f>
        <v>8302</v>
      </c>
      <c r="C275" s="24">
        <f>SUM(C266:C274)</f>
        <v>8523</v>
      </c>
    </row>
    <row r="276" spans="1:3" ht="12.75">
      <c r="A276" s="8" t="s">
        <v>17</v>
      </c>
      <c r="B276" s="15">
        <v>306</v>
      </c>
      <c r="C276" s="15">
        <v>273</v>
      </c>
    </row>
    <row r="277" spans="1:3" ht="12.75">
      <c r="A277" s="8" t="s">
        <v>18</v>
      </c>
      <c r="B277" s="15">
        <v>24</v>
      </c>
      <c r="C277" s="15">
        <v>4</v>
      </c>
    </row>
    <row r="278" spans="1:3" ht="12.75">
      <c r="A278" s="8" t="s">
        <v>64</v>
      </c>
      <c r="B278" s="15">
        <v>16</v>
      </c>
      <c r="C278" s="15">
        <v>8</v>
      </c>
    </row>
    <row r="279" spans="1:3" ht="12.75">
      <c r="A279" s="8" t="s">
        <v>19</v>
      </c>
      <c r="B279" s="15">
        <v>14</v>
      </c>
      <c r="C279" s="15">
        <v>22</v>
      </c>
    </row>
    <row r="280" spans="1:3" ht="12.75">
      <c r="A280" s="8" t="s">
        <v>20</v>
      </c>
      <c r="B280" s="15">
        <v>192</v>
      </c>
      <c r="C280" s="15">
        <v>210</v>
      </c>
    </row>
    <row r="281" spans="1:3" ht="12.75">
      <c r="A281" s="8" t="s">
        <v>65</v>
      </c>
      <c r="B281" s="15">
        <v>0</v>
      </c>
      <c r="C281" s="15">
        <v>0</v>
      </c>
    </row>
    <row r="282" spans="1:3" ht="12.75">
      <c r="A282" s="8" t="s">
        <v>21</v>
      </c>
      <c r="B282" s="15">
        <v>2114</v>
      </c>
      <c r="C282" s="15">
        <v>2031</v>
      </c>
    </row>
    <row r="283" spans="1:3" ht="12.75">
      <c r="A283" s="8" t="s">
        <v>22</v>
      </c>
      <c r="B283" s="15">
        <v>30035</v>
      </c>
      <c r="C283" s="15">
        <v>29955</v>
      </c>
    </row>
    <row r="284" spans="1:3" ht="12.75">
      <c r="A284" s="8" t="s">
        <v>23</v>
      </c>
      <c r="B284" s="15">
        <v>151</v>
      </c>
      <c r="C284" s="15">
        <v>185</v>
      </c>
    </row>
    <row r="285" spans="1:3" ht="12.75">
      <c r="A285" s="8" t="s">
        <v>24</v>
      </c>
      <c r="B285" s="15">
        <v>188</v>
      </c>
      <c r="C285" s="15">
        <v>231</v>
      </c>
    </row>
    <row r="286" spans="1:3" ht="12.75">
      <c r="A286" s="8" t="s">
        <v>25</v>
      </c>
      <c r="B286" s="15">
        <v>1042</v>
      </c>
      <c r="C286" s="15">
        <v>1188</v>
      </c>
    </row>
    <row r="287" spans="1:3" ht="12.75">
      <c r="A287" s="8" t="s">
        <v>26</v>
      </c>
      <c r="B287" s="15">
        <v>0</v>
      </c>
      <c r="C287" s="15">
        <v>4</v>
      </c>
    </row>
    <row r="288" spans="1:3" ht="12.75">
      <c r="A288" s="8" t="s">
        <v>68</v>
      </c>
      <c r="B288" s="15">
        <v>7</v>
      </c>
      <c r="C288" s="15">
        <v>1</v>
      </c>
    </row>
    <row r="289" spans="1:3" ht="12.75">
      <c r="A289" s="8" t="s">
        <v>27</v>
      </c>
      <c r="B289" s="15">
        <v>63</v>
      </c>
      <c r="C289" s="15">
        <v>78</v>
      </c>
    </row>
    <row r="290" spans="1:3" ht="12.75">
      <c r="A290" s="8" t="s">
        <v>66</v>
      </c>
      <c r="B290" s="15">
        <v>0</v>
      </c>
      <c r="C290" s="15">
        <v>0</v>
      </c>
    </row>
    <row r="291" spans="1:3" ht="12.75">
      <c r="A291" s="8" t="s">
        <v>28</v>
      </c>
      <c r="B291" s="15">
        <v>141</v>
      </c>
      <c r="C291" s="15">
        <v>157</v>
      </c>
    </row>
    <row r="292" spans="1:3" ht="12.75">
      <c r="A292" s="8" t="s">
        <v>29</v>
      </c>
      <c r="B292" s="15">
        <v>94</v>
      </c>
      <c r="C292" s="15">
        <v>92</v>
      </c>
    </row>
    <row r="293" spans="1:3" ht="12.75">
      <c r="A293" s="8" t="s">
        <v>71</v>
      </c>
      <c r="B293" s="15">
        <v>2</v>
      </c>
      <c r="C293" s="15">
        <v>2</v>
      </c>
    </row>
    <row r="294" spans="1:3" ht="12.75">
      <c r="A294" s="8" t="s">
        <v>72</v>
      </c>
      <c r="B294" s="15">
        <v>1</v>
      </c>
      <c r="C294" s="15">
        <v>2</v>
      </c>
    </row>
    <row r="295" spans="1:3" ht="12.75">
      <c r="A295" s="8" t="s">
        <v>69</v>
      </c>
      <c r="B295" s="15">
        <v>0</v>
      </c>
      <c r="C295" s="15">
        <v>2</v>
      </c>
    </row>
    <row r="296" spans="1:3" ht="12.75">
      <c r="A296" s="8" t="s">
        <v>74</v>
      </c>
      <c r="B296" s="15">
        <v>5</v>
      </c>
      <c r="C296" s="15">
        <v>30</v>
      </c>
    </row>
    <row r="297" spans="1:3" ht="12.75">
      <c r="A297" s="8" t="s">
        <v>30</v>
      </c>
      <c r="B297" s="15">
        <v>14</v>
      </c>
      <c r="C297" s="15">
        <v>16</v>
      </c>
    </row>
    <row r="298" spans="1:3" ht="12.75">
      <c r="A298" s="8" t="s">
        <v>31</v>
      </c>
      <c r="B298" s="15">
        <v>10</v>
      </c>
      <c r="C298" s="15">
        <v>9</v>
      </c>
    </row>
    <row r="299" spans="1:3" ht="12.75">
      <c r="A299" s="20" t="s">
        <v>32</v>
      </c>
      <c r="B299" s="24">
        <v>33867</v>
      </c>
      <c r="C299" s="24">
        <v>33983</v>
      </c>
    </row>
    <row r="300" spans="1:3" ht="12.75">
      <c r="A300" s="8" t="s">
        <v>33</v>
      </c>
      <c r="B300" s="15">
        <v>0</v>
      </c>
      <c r="C300" s="15">
        <v>1</v>
      </c>
    </row>
    <row r="301" spans="1:3" ht="12.75">
      <c r="A301" s="20" t="s">
        <v>34</v>
      </c>
      <c r="B301" s="24">
        <v>0</v>
      </c>
      <c r="C301" s="24">
        <v>1</v>
      </c>
    </row>
    <row r="302" spans="1:3" ht="12.75">
      <c r="A302" s="8" t="s">
        <v>35</v>
      </c>
      <c r="B302" s="15">
        <v>644</v>
      </c>
      <c r="C302" s="15">
        <v>607</v>
      </c>
    </row>
    <row r="303" spans="1:3" ht="12.75">
      <c r="A303" s="8" t="s">
        <v>36</v>
      </c>
      <c r="B303" s="15">
        <v>60</v>
      </c>
      <c r="C303" s="15">
        <v>47</v>
      </c>
    </row>
    <row r="304" spans="1:3" ht="12.75">
      <c r="A304" s="8" t="s">
        <v>37</v>
      </c>
      <c r="B304" s="15">
        <v>143</v>
      </c>
      <c r="C304" s="15">
        <v>140</v>
      </c>
    </row>
    <row r="305" spans="1:3" ht="12.75">
      <c r="A305" s="8" t="s">
        <v>38</v>
      </c>
      <c r="B305" s="15">
        <v>790</v>
      </c>
      <c r="C305" s="15">
        <v>738</v>
      </c>
    </row>
    <row r="306" spans="1:3" ht="12.75">
      <c r="A306" s="8" t="s">
        <v>67</v>
      </c>
      <c r="B306" s="15">
        <v>5</v>
      </c>
      <c r="C306" s="15">
        <v>5</v>
      </c>
    </row>
    <row r="307" spans="1:3" ht="12.75">
      <c r="A307" s="8" t="s">
        <v>39</v>
      </c>
      <c r="B307" s="15">
        <v>561</v>
      </c>
      <c r="C307" s="15">
        <v>555</v>
      </c>
    </row>
    <row r="308" spans="1:3" ht="12.75">
      <c r="A308" s="8" t="s">
        <v>40</v>
      </c>
      <c r="B308" s="15">
        <v>848</v>
      </c>
      <c r="C308" s="15">
        <v>861</v>
      </c>
    </row>
    <row r="309" spans="1:3" ht="12.75">
      <c r="A309" s="8" t="s">
        <v>41</v>
      </c>
      <c r="B309" s="15">
        <v>110</v>
      </c>
      <c r="C309" s="15">
        <v>110</v>
      </c>
    </row>
    <row r="310" spans="1:3" ht="12.75">
      <c r="A310" s="8" t="s">
        <v>42</v>
      </c>
      <c r="B310" s="15">
        <v>469</v>
      </c>
      <c r="C310" s="15">
        <v>458</v>
      </c>
    </row>
    <row r="311" spans="1:3" ht="12.75">
      <c r="A311" s="8" t="s">
        <v>43</v>
      </c>
      <c r="B311" s="15">
        <v>213</v>
      </c>
      <c r="C311" s="15">
        <v>209</v>
      </c>
    </row>
    <row r="312" spans="1:3" ht="12.75">
      <c r="A312" s="8" t="s">
        <v>44</v>
      </c>
      <c r="B312" s="15">
        <v>83</v>
      </c>
      <c r="C312" s="15">
        <v>78</v>
      </c>
    </row>
    <row r="313" spans="1:3" ht="12.75">
      <c r="A313" s="20" t="s">
        <v>45</v>
      </c>
      <c r="B313" s="24">
        <f>SUM(B302:B312)</f>
        <v>3926</v>
      </c>
      <c r="C313" s="24">
        <f>SUM(C302:C312)</f>
        <v>3808</v>
      </c>
    </row>
    <row r="314" spans="1:3" ht="12.75">
      <c r="A314" s="8" t="s">
        <v>46</v>
      </c>
      <c r="B314" s="15">
        <v>32</v>
      </c>
      <c r="C314" s="15">
        <v>49</v>
      </c>
    </row>
    <row r="315" spans="1:3" ht="12.75">
      <c r="A315" s="8" t="s">
        <v>47</v>
      </c>
      <c r="B315" s="15">
        <v>4725</v>
      </c>
      <c r="C315" s="15">
        <v>4958</v>
      </c>
    </row>
    <row r="316" spans="1:3" ht="12.75">
      <c r="A316" s="8" t="s">
        <v>48</v>
      </c>
      <c r="B316" s="15">
        <v>257</v>
      </c>
      <c r="C316" s="15">
        <v>265</v>
      </c>
    </row>
    <row r="317" spans="1:3" ht="12.75">
      <c r="A317" s="8" t="s">
        <v>49</v>
      </c>
      <c r="B317" s="15">
        <v>153</v>
      </c>
      <c r="C317" s="15">
        <v>148</v>
      </c>
    </row>
    <row r="318" spans="1:3" ht="12.75">
      <c r="A318" s="8" t="s">
        <v>50</v>
      </c>
      <c r="B318" s="15">
        <v>3</v>
      </c>
      <c r="C318" s="15">
        <v>4</v>
      </c>
    </row>
    <row r="319" spans="1:3" ht="12.75">
      <c r="A319" s="20" t="s">
        <v>51</v>
      </c>
      <c r="B319" s="24">
        <f>SUM(B314:B318)</f>
        <v>5170</v>
      </c>
      <c r="C319" s="24">
        <f>SUM(C314:C318)</f>
        <v>5424</v>
      </c>
    </row>
    <row r="320" spans="1:3" ht="12.75">
      <c r="A320" s="8" t="s">
        <v>52</v>
      </c>
      <c r="B320" s="15">
        <v>279</v>
      </c>
      <c r="C320" s="15">
        <v>382</v>
      </c>
    </row>
    <row r="321" spans="1:3" ht="12.75">
      <c r="A321" s="8" t="s">
        <v>53</v>
      </c>
      <c r="B321" s="15">
        <v>2</v>
      </c>
      <c r="C321" s="15">
        <v>1063</v>
      </c>
    </row>
    <row r="322" spans="1:3" ht="12.75">
      <c r="A322" s="20" t="s">
        <v>54</v>
      </c>
      <c r="B322" s="24">
        <f>SUM(B320:B321)</f>
        <v>281</v>
      </c>
      <c r="C322" s="24">
        <f>SUM(C320:C321)</f>
        <v>1445</v>
      </c>
    </row>
    <row r="323" spans="1:3" ht="12.75">
      <c r="A323" s="8" t="s">
        <v>55</v>
      </c>
      <c r="B323" s="15">
        <v>6207</v>
      </c>
      <c r="C323" s="15">
        <v>6310</v>
      </c>
    </row>
    <row r="324" spans="1:3" ht="12.75">
      <c r="A324" s="20" t="s">
        <v>56</v>
      </c>
      <c r="B324" s="24">
        <v>6207</v>
      </c>
      <c r="C324" s="24">
        <v>6310</v>
      </c>
    </row>
    <row r="325" spans="1:3" ht="12.75">
      <c r="A325" s="8" t="s">
        <v>75</v>
      </c>
      <c r="B325" s="15">
        <v>5</v>
      </c>
      <c r="C325" s="15">
        <v>3</v>
      </c>
    </row>
    <row r="326" spans="1:3" ht="12.75">
      <c r="A326" s="8" t="s">
        <v>57</v>
      </c>
      <c r="B326" s="15">
        <v>104</v>
      </c>
      <c r="C326" s="15">
        <v>127</v>
      </c>
    </row>
    <row r="327" spans="1:3" ht="12.75">
      <c r="A327" s="8" t="s">
        <v>58</v>
      </c>
      <c r="B327" s="15">
        <v>1033</v>
      </c>
      <c r="C327" s="15">
        <v>967</v>
      </c>
    </row>
    <row r="328" spans="1:3" ht="12.75">
      <c r="A328" s="8" t="s">
        <v>59</v>
      </c>
      <c r="B328" s="15">
        <v>304</v>
      </c>
      <c r="C328" s="15">
        <v>314</v>
      </c>
    </row>
    <row r="329" spans="1:3" ht="12.75">
      <c r="A329" s="8" t="s">
        <v>60</v>
      </c>
      <c r="B329" s="15">
        <v>25</v>
      </c>
      <c r="C329" s="15">
        <v>26</v>
      </c>
    </row>
    <row r="330" spans="1:3" ht="12.75">
      <c r="A330" s="20" t="s">
        <v>61</v>
      </c>
      <c r="B330" s="24">
        <f>SUM(B325:B329)</f>
        <v>1471</v>
      </c>
      <c r="C330" s="24">
        <f>SUM(C325:C329)</f>
        <v>1437</v>
      </c>
    </row>
    <row r="331" spans="1:3" ht="12.75">
      <c r="A331" s="20" t="s">
        <v>84</v>
      </c>
      <c r="B331" s="24">
        <f>B330+B324+B322+B319+B313+B301+B299+B275+B265</f>
        <v>72290</v>
      </c>
      <c r="C331" s="24">
        <f>C330+C324+C322+C319+C313+C301+C299+C275+C265</f>
        <v>74723</v>
      </c>
    </row>
    <row r="332" spans="1:3" ht="12.75">
      <c r="A332" s="12" t="s">
        <v>76</v>
      </c>
      <c r="B332" s="13">
        <v>4286</v>
      </c>
      <c r="C332" s="13" t="s">
        <v>77</v>
      </c>
    </row>
    <row r="333" spans="1:3" ht="12.75">
      <c r="A333" s="12" t="s">
        <v>78</v>
      </c>
      <c r="B333" s="13">
        <v>5551</v>
      </c>
      <c r="C333" s="13" t="s">
        <v>77</v>
      </c>
    </row>
    <row r="334" spans="1:3" ht="12.75">
      <c r="A334" s="12" t="s">
        <v>79</v>
      </c>
      <c r="B334" s="13">
        <v>1</v>
      </c>
      <c r="C334" s="13" t="s">
        <v>77</v>
      </c>
    </row>
    <row r="335" spans="1:3" ht="12.75">
      <c r="A335" s="12" t="s">
        <v>80</v>
      </c>
      <c r="B335" s="13">
        <v>127</v>
      </c>
      <c r="C335" s="13">
        <v>135</v>
      </c>
    </row>
    <row r="336" spans="1:3" ht="12.75">
      <c r="A336" s="12" t="s">
        <v>87</v>
      </c>
      <c r="B336" s="13">
        <v>62</v>
      </c>
      <c r="C336" s="13">
        <v>60</v>
      </c>
    </row>
    <row r="337" spans="1:3" ht="12.75">
      <c r="A337" s="12" t="s">
        <v>81</v>
      </c>
      <c r="B337" s="13">
        <v>20309</v>
      </c>
      <c r="C337" s="13" t="s">
        <v>77</v>
      </c>
    </row>
    <row r="338" spans="1:3" ht="12.75">
      <c r="A338" s="12" t="s">
        <v>86</v>
      </c>
      <c r="B338" s="13">
        <v>5026</v>
      </c>
      <c r="C338" s="13" t="s">
        <v>77</v>
      </c>
    </row>
    <row r="339" spans="1:3" ht="12.75">
      <c r="A339" s="21" t="s">
        <v>88</v>
      </c>
      <c r="B339" s="25">
        <v>35362</v>
      </c>
      <c r="C339" s="25" t="s">
        <v>77</v>
      </c>
    </row>
    <row r="340" spans="1:3" ht="12.75">
      <c r="A340" s="22" t="s">
        <v>83</v>
      </c>
      <c r="B340" s="24">
        <f>B339+B331</f>
        <v>107652</v>
      </c>
      <c r="C340" s="25" t="s">
        <v>77</v>
      </c>
    </row>
  </sheetData>
  <sheetProtection/>
  <mergeCells count="5">
    <mergeCell ref="A258:C258"/>
    <mergeCell ref="A75:C75"/>
    <mergeCell ref="A1:C1"/>
    <mergeCell ref="A195:C195"/>
    <mergeCell ref="A139:C13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&amp;L3rd District Court: Filings and Dispositions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3"/>
  <sheetViews>
    <sheetView zoomScalePageLayoutView="0" workbookViewId="0" topLeftCell="A396">
      <selection activeCell="A48" sqref="A48:C48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109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449</v>
      </c>
      <c r="C3" s="15">
        <v>253</v>
      </c>
    </row>
    <row r="4" spans="1:3" ht="12.75">
      <c r="A4" s="8" t="s">
        <v>3</v>
      </c>
      <c r="B4" s="15">
        <v>263</v>
      </c>
      <c r="C4" s="15">
        <v>226</v>
      </c>
    </row>
    <row r="5" spans="1:3" ht="12.75">
      <c r="A5" s="8" t="s">
        <v>4</v>
      </c>
      <c r="B5" s="15">
        <v>893</v>
      </c>
      <c r="C5" s="15">
        <v>854</v>
      </c>
    </row>
    <row r="6" spans="1:3" ht="12.75">
      <c r="A6" s="8" t="s">
        <v>5</v>
      </c>
      <c r="B6" s="15">
        <v>115</v>
      </c>
      <c r="C6" s="15">
        <v>94</v>
      </c>
    </row>
    <row r="7" spans="1:3" ht="12.75">
      <c r="A7" s="8" t="s">
        <v>6</v>
      </c>
      <c r="B7" s="15">
        <v>10</v>
      </c>
      <c r="C7" s="15">
        <v>9</v>
      </c>
    </row>
    <row r="8" spans="1:3" ht="12.75">
      <c r="A8" s="20" t="s">
        <v>7</v>
      </c>
      <c r="B8" s="24">
        <v>1730</v>
      </c>
      <c r="C8" s="24">
        <v>1436</v>
      </c>
    </row>
    <row r="9" spans="1:3" ht="12.75">
      <c r="A9" s="8" t="s">
        <v>9</v>
      </c>
      <c r="B9" s="15">
        <v>10</v>
      </c>
      <c r="C9" s="15">
        <v>2</v>
      </c>
    </row>
    <row r="10" spans="1:3" ht="12.75">
      <c r="A10" s="8" t="s">
        <v>10</v>
      </c>
      <c r="B10" s="15">
        <v>343</v>
      </c>
      <c r="C10" s="15">
        <v>156</v>
      </c>
    </row>
    <row r="11" spans="1:3" ht="12.75">
      <c r="A11" s="8" t="s">
        <v>11</v>
      </c>
      <c r="B11" s="15">
        <v>1</v>
      </c>
      <c r="C11" s="15">
        <v>0</v>
      </c>
    </row>
    <row r="12" spans="1:3" ht="12.75">
      <c r="A12" s="8" t="s">
        <v>12</v>
      </c>
      <c r="B12" s="15">
        <v>19</v>
      </c>
      <c r="C12" s="15">
        <v>4</v>
      </c>
    </row>
    <row r="13" spans="1:3" ht="12.75">
      <c r="A13" s="8" t="s">
        <v>15</v>
      </c>
      <c r="B13" s="15">
        <v>2</v>
      </c>
      <c r="C13" s="15">
        <v>2</v>
      </c>
    </row>
    <row r="14" spans="1:3" ht="12.75">
      <c r="A14" s="20" t="s">
        <v>16</v>
      </c>
      <c r="B14" s="24">
        <v>375</v>
      </c>
      <c r="C14" s="24">
        <v>164</v>
      </c>
    </row>
    <row r="15" spans="1:3" ht="12.75">
      <c r="A15" s="8" t="s">
        <v>17</v>
      </c>
      <c r="B15" s="15">
        <v>7</v>
      </c>
      <c r="C15" s="15">
        <v>0</v>
      </c>
    </row>
    <row r="16" spans="1:3" ht="12.75">
      <c r="A16" s="8" t="s">
        <v>18</v>
      </c>
      <c r="B16" s="15">
        <v>4</v>
      </c>
      <c r="C16" s="15">
        <v>2</v>
      </c>
    </row>
    <row r="17" spans="1:3" ht="12.75">
      <c r="A17" s="8" t="s">
        <v>64</v>
      </c>
      <c r="B17" s="15">
        <v>1</v>
      </c>
      <c r="C17" s="15">
        <v>0</v>
      </c>
    </row>
    <row r="18" spans="1:3" ht="12.75">
      <c r="A18" s="8" t="s">
        <v>19</v>
      </c>
      <c r="B18" s="15">
        <v>1</v>
      </c>
      <c r="C18" s="15">
        <v>0</v>
      </c>
    </row>
    <row r="19" spans="1:3" ht="12.75">
      <c r="A19" s="8" t="s">
        <v>20</v>
      </c>
      <c r="B19" s="15">
        <v>26</v>
      </c>
      <c r="C19" s="15">
        <v>26</v>
      </c>
    </row>
    <row r="20" spans="1:3" ht="12.75">
      <c r="A20" s="8" t="s">
        <v>21</v>
      </c>
      <c r="B20" s="15">
        <v>143</v>
      </c>
      <c r="C20" s="15">
        <v>67</v>
      </c>
    </row>
    <row r="21" spans="1:3" ht="12.75">
      <c r="A21" s="8" t="s">
        <v>22</v>
      </c>
      <c r="B21" s="15">
        <v>3844</v>
      </c>
      <c r="C21" s="15">
        <v>3624</v>
      </c>
    </row>
    <row r="22" spans="1:3" ht="12.75">
      <c r="A22" s="8" t="s">
        <v>23</v>
      </c>
      <c r="B22" s="15">
        <v>2</v>
      </c>
      <c r="C22" s="15">
        <v>0</v>
      </c>
    </row>
    <row r="23" spans="1:3" ht="12.75">
      <c r="A23" s="8" t="s">
        <v>24</v>
      </c>
      <c r="B23" s="15">
        <v>5</v>
      </c>
      <c r="C23" s="15">
        <v>4</v>
      </c>
    </row>
    <row r="24" spans="1:3" ht="12.75">
      <c r="A24" s="8" t="s">
        <v>25</v>
      </c>
      <c r="B24" s="15">
        <v>116</v>
      </c>
      <c r="C24" s="15">
        <v>70</v>
      </c>
    </row>
    <row r="25" spans="1:3" ht="12.75">
      <c r="A25" s="8" t="s">
        <v>27</v>
      </c>
      <c r="B25" s="15">
        <v>0</v>
      </c>
      <c r="C25" s="15">
        <v>0</v>
      </c>
    </row>
    <row r="26" spans="1:3" ht="12.75">
      <c r="A26" s="8" t="s">
        <v>28</v>
      </c>
      <c r="B26" s="15">
        <v>10</v>
      </c>
      <c r="C26" s="15">
        <v>9</v>
      </c>
    </row>
    <row r="27" spans="1:3" ht="12.75">
      <c r="A27" s="8" t="s">
        <v>29</v>
      </c>
      <c r="B27" s="15">
        <v>3</v>
      </c>
      <c r="C27" s="15">
        <v>0</v>
      </c>
    </row>
    <row r="28" spans="1:3" ht="12.75">
      <c r="A28" s="8" t="s">
        <v>71</v>
      </c>
      <c r="B28" s="15">
        <v>0</v>
      </c>
      <c r="C28" s="15">
        <v>0</v>
      </c>
    </row>
    <row r="29" spans="1:3" ht="12.75">
      <c r="A29" s="8" t="s">
        <v>74</v>
      </c>
      <c r="B29" s="15">
        <v>0</v>
      </c>
      <c r="C29" s="15">
        <v>1</v>
      </c>
    </row>
    <row r="30" spans="1:3" ht="12.75">
      <c r="A30" s="20" t="s">
        <v>32</v>
      </c>
      <c r="B30" s="24">
        <v>4162</v>
      </c>
      <c r="C30" s="24">
        <v>3803</v>
      </c>
    </row>
    <row r="31" spans="1:3" ht="12.75">
      <c r="A31" s="8" t="s">
        <v>33</v>
      </c>
      <c r="B31" s="15">
        <v>262</v>
      </c>
      <c r="C31" s="15">
        <v>239</v>
      </c>
    </row>
    <row r="32" spans="1:3" ht="12.75">
      <c r="A32" s="20" t="s">
        <v>34</v>
      </c>
      <c r="B32" s="24">
        <v>262</v>
      </c>
      <c r="C32" s="24">
        <v>239</v>
      </c>
    </row>
    <row r="33" spans="1:3" ht="12.75">
      <c r="A33" s="8" t="s">
        <v>35</v>
      </c>
      <c r="B33" s="15">
        <v>78</v>
      </c>
      <c r="C33" s="15">
        <v>44</v>
      </c>
    </row>
    <row r="34" spans="1:3" ht="12.75">
      <c r="A34" s="8" t="s">
        <v>37</v>
      </c>
      <c r="B34" s="15">
        <v>2</v>
      </c>
      <c r="C34" s="15">
        <v>1</v>
      </c>
    </row>
    <row r="35" spans="1:3" ht="12.75">
      <c r="A35" s="8" t="s">
        <v>38</v>
      </c>
      <c r="B35" s="15">
        <v>0</v>
      </c>
      <c r="C35" s="15">
        <v>1</v>
      </c>
    </row>
    <row r="36" spans="1:3" ht="12.75">
      <c r="A36" s="8" t="s">
        <v>67</v>
      </c>
      <c r="B36" s="15">
        <v>1</v>
      </c>
      <c r="C36" s="15">
        <v>0</v>
      </c>
    </row>
    <row r="37" spans="1:3" ht="12.75">
      <c r="A37" s="8" t="s">
        <v>39</v>
      </c>
      <c r="B37" s="15">
        <v>3</v>
      </c>
      <c r="C37" s="15">
        <v>0</v>
      </c>
    </row>
    <row r="38" spans="1:3" ht="12.75">
      <c r="A38" s="8" t="s">
        <v>43</v>
      </c>
      <c r="B38" s="15">
        <v>1</v>
      </c>
      <c r="C38" s="15">
        <v>0</v>
      </c>
    </row>
    <row r="39" spans="1:3" ht="12.75">
      <c r="A39" s="8" t="s">
        <v>44</v>
      </c>
      <c r="B39" s="15">
        <v>1</v>
      </c>
      <c r="C39" s="15">
        <v>0</v>
      </c>
    </row>
    <row r="40" spans="1:3" ht="12.75">
      <c r="A40" s="20" t="s">
        <v>45</v>
      </c>
      <c r="B40" s="24">
        <v>86</v>
      </c>
      <c r="C40" s="24">
        <v>46</v>
      </c>
    </row>
    <row r="41" spans="1:3" ht="12.75">
      <c r="A41" s="8" t="s">
        <v>46</v>
      </c>
      <c r="B41" s="15">
        <v>4</v>
      </c>
      <c r="C41" s="15">
        <v>2</v>
      </c>
    </row>
    <row r="42" spans="1:3" ht="12.75">
      <c r="A42" s="8" t="s">
        <v>47</v>
      </c>
      <c r="B42" s="15">
        <v>222</v>
      </c>
      <c r="C42" s="15">
        <v>109</v>
      </c>
    </row>
    <row r="43" spans="1:3" ht="12.75">
      <c r="A43" s="8" t="s">
        <v>48</v>
      </c>
      <c r="B43" s="15">
        <v>35</v>
      </c>
      <c r="C43" s="15">
        <v>17</v>
      </c>
    </row>
    <row r="44" spans="1:3" ht="12.75">
      <c r="A44" s="8" t="s">
        <v>49</v>
      </c>
      <c r="B44" s="15">
        <v>24</v>
      </c>
      <c r="C44" s="15">
        <v>11</v>
      </c>
    </row>
    <row r="45" spans="1:3" ht="12.75">
      <c r="A45" s="8" t="s">
        <v>50</v>
      </c>
      <c r="B45" s="15">
        <v>1</v>
      </c>
      <c r="C45" s="15">
        <v>1</v>
      </c>
    </row>
    <row r="46" spans="1:3" ht="12.75">
      <c r="A46" s="20" t="s">
        <v>51</v>
      </c>
      <c r="B46" s="24">
        <v>286</v>
      </c>
      <c r="C46" s="24">
        <v>140</v>
      </c>
    </row>
    <row r="47" spans="1:3" ht="12.75">
      <c r="A47" s="30" t="s">
        <v>52</v>
      </c>
      <c r="B47" s="31">
        <v>772</v>
      </c>
      <c r="C47" s="31">
        <v>763</v>
      </c>
    </row>
    <row r="48" spans="1:3" ht="12.75">
      <c r="A48" s="30" t="s">
        <v>53</v>
      </c>
      <c r="B48" s="31">
        <v>7199</v>
      </c>
      <c r="C48" s="31">
        <v>6964</v>
      </c>
    </row>
    <row r="49" spans="1:3" ht="12.75">
      <c r="A49" s="20" t="s">
        <v>54</v>
      </c>
      <c r="B49" s="24">
        <v>7971</v>
      </c>
      <c r="C49" s="24">
        <v>7727</v>
      </c>
    </row>
    <row r="50" spans="1:3" ht="12.75">
      <c r="A50" s="8" t="s">
        <v>55</v>
      </c>
      <c r="B50" s="15">
        <v>474</v>
      </c>
      <c r="C50" s="15">
        <v>537</v>
      </c>
    </row>
    <row r="51" spans="1:3" ht="12.75">
      <c r="A51" s="20" t="s">
        <v>56</v>
      </c>
      <c r="B51" s="24">
        <v>474</v>
      </c>
      <c r="C51" s="24">
        <v>537</v>
      </c>
    </row>
    <row r="52" spans="1:3" ht="12.75">
      <c r="A52" s="8" t="s">
        <v>57</v>
      </c>
      <c r="B52" s="15">
        <v>13</v>
      </c>
      <c r="C52" s="15">
        <v>8</v>
      </c>
    </row>
    <row r="53" spans="1:3" ht="12.75">
      <c r="A53" s="8" t="s">
        <v>58</v>
      </c>
      <c r="B53" s="15">
        <v>77</v>
      </c>
      <c r="C53" s="15">
        <v>40</v>
      </c>
    </row>
    <row r="54" spans="1:3" ht="12.75">
      <c r="A54" s="8" t="s">
        <v>59</v>
      </c>
      <c r="B54" s="15">
        <v>19</v>
      </c>
      <c r="C54" s="15">
        <v>8</v>
      </c>
    </row>
    <row r="55" spans="1:3" ht="12.75">
      <c r="A55" s="8" t="s">
        <v>60</v>
      </c>
      <c r="B55" s="15">
        <v>1</v>
      </c>
      <c r="C55" s="15">
        <v>1</v>
      </c>
    </row>
    <row r="56" spans="1:3" ht="12.75">
      <c r="A56" s="20" t="s">
        <v>61</v>
      </c>
      <c r="B56" s="24">
        <v>110</v>
      </c>
      <c r="C56" s="24">
        <v>57</v>
      </c>
    </row>
    <row r="57" spans="1:3" ht="12.75">
      <c r="A57" s="20" t="s">
        <v>84</v>
      </c>
      <c r="B57" s="24">
        <f>B56+B51+B48+B46+B40+B32+B30+B14+B8</f>
        <v>14684</v>
      </c>
      <c r="C57" s="24">
        <f>C56+C51+C48+C46+C40+C32+C30+C14+C8</f>
        <v>13386</v>
      </c>
    </row>
    <row r="58" spans="1:3" ht="13.5" thickBot="1">
      <c r="A58" s="3" t="s">
        <v>62</v>
      </c>
      <c r="B58" s="16" t="s">
        <v>62</v>
      </c>
      <c r="C58" s="16" t="s">
        <v>62</v>
      </c>
    </row>
    <row r="59" spans="1:3" ht="13.5" thickBot="1">
      <c r="A59" s="47" t="s">
        <v>104</v>
      </c>
      <c r="B59" s="48"/>
      <c r="C59" s="49"/>
    </row>
    <row r="60" spans="1:3" ht="12.75">
      <c r="A60" s="19" t="s">
        <v>89</v>
      </c>
      <c r="B60" s="23" t="s">
        <v>0</v>
      </c>
      <c r="C60" s="23" t="s">
        <v>1</v>
      </c>
    </row>
    <row r="61" spans="1:3" ht="12.75">
      <c r="A61" s="8" t="s">
        <v>2</v>
      </c>
      <c r="B61" s="15">
        <v>155</v>
      </c>
      <c r="C61" s="15">
        <v>188</v>
      </c>
    </row>
    <row r="62" spans="1:3" ht="12.75">
      <c r="A62" s="8" t="s">
        <v>4</v>
      </c>
      <c r="B62" s="15">
        <v>54</v>
      </c>
      <c r="C62" s="15">
        <v>66</v>
      </c>
    </row>
    <row r="63" spans="1:3" ht="12.75">
      <c r="A63" s="8" t="s">
        <v>5</v>
      </c>
      <c r="B63" s="15">
        <v>8</v>
      </c>
      <c r="C63" s="15">
        <v>7</v>
      </c>
    </row>
    <row r="64" spans="1:3" ht="12.75">
      <c r="A64" s="8" t="s">
        <v>6</v>
      </c>
      <c r="B64" s="15">
        <v>1</v>
      </c>
      <c r="C64" s="15">
        <v>0</v>
      </c>
    </row>
    <row r="65" spans="1:3" ht="12.75">
      <c r="A65" s="20" t="s">
        <v>7</v>
      </c>
      <c r="B65" s="24">
        <v>218</v>
      </c>
      <c r="C65" s="24">
        <v>261</v>
      </c>
    </row>
    <row r="66" spans="1:3" ht="12.75">
      <c r="A66" s="8" t="s">
        <v>8</v>
      </c>
      <c r="B66" s="15">
        <v>15</v>
      </c>
      <c r="C66" s="15">
        <v>17</v>
      </c>
    </row>
    <row r="67" spans="1:3" ht="12.75">
      <c r="A67" s="8" t="s">
        <v>63</v>
      </c>
      <c r="B67" s="15">
        <v>0</v>
      </c>
      <c r="C67" s="15">
        <v>0</v>
      </c>
    </row>
    <row r="68" spans="1:3" ht="12.75">
      <c r="A68" s="8" t="s">
        <v>9</v>
      </c>
      <c r="B68" s="15">
        <v>3</v>
      </c>
      <c r="C68" s="15">
        <v>6</v>
      </c>
    </row>
    <row r="69" spans="1:3" ht="12.75">
      <c r="A69" s="8" t="s">
        <v>10</v>
      </c>
      <c r="B69" s="15">
        <v>61</v>
      </c>
      <c r="C69" s="15">
        <v>60</v>
      </c>
    </row>
    <row r="70" spans="1:3" ht="12.75">
      <c r="A70" s="8" t="s">
        <v>11</v>
      </c>
      <c r="B70" s="15">
        <v>0</v>
      </c>
      <c r="C70" s="15">
        <v>1</v>
      </c>
    </row>
    <row r="71" spans="1:3" ht="12.75">
      <c r="A71" s="8" t="s">
        <v>12</v>
      </c>
      <c r="B71" s="15">
        <v>3</v>
      </c>
      <c r="C71" s="15">
        <v>2</v>
      </c>
    </row>
    <row r="72" spans="1:3" ht="12.75">
      <c r="A72" s="20" t="s">
        <v>16</v>
      </c>
      <c r="B72" s="24">
        <v>82</v>
      </c>
      <c r="C72" s="24">
        <v>86</v>
      </c>
    </row>
    <row r="73" spans="1:3" ht="12.75">
      <c r="A73" s="8" t="s">
        <v>17</v>
      </c>
      <c r="B73" s="15">
        <v>2</v>
      </c>
      <c r="C73" s="15">
        <v>1</v>
      </c>
    </row>
    <row r="74" spans="1:3" ht="12.75">
      <c r="A74" s="8" t="s">
        <v>20</v>
      </c>
      <c r="B74" s="15">
        <v>3</v>
      </c>
      <c r="C74" s="15">
        <v>5</v>
      </c>
    </row>
    <row r="75" spans="1:3" ht="12.75">
      <c r="A75" s="8" t="s">
        <v>21</v>
      </c>
      <c r="B75" s="15">
        <v>4</v>
      </c>
      <c r="C75" s="15">
        <v>4</v>
      </c>
    </row>
    <row r="76" spans="1:3" ht="12.75">
      <c r="A76" s="8" t="s">
        <v>22</v>
      </c>
      <c r="B76" s="15">
        <v>131</v>
      </c>
      <c r="C76" s="15">
        <v>113</v>
      </c>
    </row>
    <row r="77" spans="1:3" ht="12.75">
      <c r="A77" s="8" t="s">
        <v>23</v>
      </c>
      <c r="B77" s="15">
        <v>0</v>
      </c>
      <c r="C77" s="15">
        <v>2</v>
      </c>
    </row>
    <row r="78" spans="1:3" ht="12.75">
      <c r="A78" s="8" t="s">
        <v>25</v>
      </c>
      <c r="B78" s="15">
        <v>21</v>
      </c>
      <c r="C78" s="15">
        <v>15</v>
      </c>
    </row>
    <row r="79" spans="1:3" ht="12.75">
      <c r="A79" s="8" t="s">
        <v>27</v>
      </c>
      <c r="B79" s="15">
        <v>0</v>
      </c>
      <c r="C79" s="15">
        <v>1</v>
      </c>
    </row>
    <row r="80" spans="1:3" ht="12.75">
      <c r="A80" s="8" t="s">
        <v>28</v>
      </c>
      <c r="B80" s="15">
        <v>1</v>
      </c>
      <c r="C80" s="15">
        <v>0</v>
      </c>
    </row>
    <row r="81" spans="1:3" ht="12.75">
      <c r="A81" s="8" t="s">
        <v>29</v>
      </c>
      <c r="B81" s="15">
        <v>1</v>
      </c>
      <c r="C81" s="15">
        <v>3</v>
      </c>
    </row>
    <row r="82" spans="1:3" ht="12.75">
      <c r="A82" s="8" t="s">
        <v>69</v>
      </c>
      <c r="B82" s="15">
        <v>0</v>
      </c>
      <c r="C82" s="15">
        <v>0</v>
      </c>
    </row>
    <row r="83" spans="1:3" ht="12.75">
      <c r="A83" s="20" t="s">
        <v>32</v>
      </c>
      <c r="B83" s="24">
        <v>163</v>
      </c>
      <c r="C83" s="24">
        <v>144</v>
      </c>
    </row>
    <row r="84" spans="1:3" ht="12.75">
      <c r="A84" s="8" t="s">
        <v>35</v>
      </c>
      <c r="B84" s="15">
        <v>8</v>
      </c>
      <c r="C84" s="15">
        <v>7</v>
      </c>
    </row>
    <row r="85" spans="1:3" ht="12.75">
      <c r="A85" s="8" t="s">
        <v>36</v>
      </c>
      <c r="B85" s="15">
        <v>1</v>
      </c>
      <c r="C85" s="15">
        <v>1</v>
      </c>
    </row>
    <row r="86" spans="1:3" ht="12.75">
      <c r="A86" s="8" t="s">
        <v>37</v>
      </c>
      <c r="B86" s="15">
        <v>6</v>
      </c>
      <c r="C86" s="15">
        <v>9</v>
      </c>
    </row>
    <row r="87" spans="1:3" ht="12.75">
      <c r="A87" s="8" t="s">
        <v>38</v>
      </c>
      <c r="B87" s="15">
        <v>3</v>
      </c>
      <c r="C87" s="15">
        <v>3</v>
      </c>
    </row>
    <row r="88" spans="1:3" ht="12.75">
      <c r="A88" s="8" t="s">
        <v>39</v>
      </c>
      <c r="B88" s="15">
        <v>14</v>
      </c>
      <c r="C88" s="15">
        <v>15</v>
      </c>
    </row>
    <row r="89" spans="1:3" ht="12.75">
      <c r="A89" s="8" t="s">
        <v>42</v>
      </c>
      <c r="B89" s="15">
        <v>1</v>
      </c>
      <c r="C89" s="15">
        <v>1</v>
      </c>
    </row>
    <row r="90" spans="1:3" ht="12.75">
      <c r="A90" s="8" t="s">
        <v>43</v>
      </c>
      <c r="B90" s="15">
        <v>8</v>
      </c>
      <c r="C90" s="15">
        <v>9</v>
      </c>
    </row>
    <row r="91" spans="1:3" ht="12.75">
      <c r="A91" s="8" t="s">
        <v>44</v>
      </c>
      <c r="B91" s="15">
        <v>1</v>
      </c>
      <c r="C91" s="15">
        <v>1</v>
      </c>
    </row>
    <row r="92" spans="1:3" ht="12.75">
      <c r="A92" s="20" t="s">
        <v>45</v>
      </c>
      <c r="B92" s="24">
        <v>42</v>
      </c>
      <c r="C92" s="24">
        <v>46</v>
      </c>
    </row>
    <row r="93" spans="1:3" ht="12.75">
      <c r="A93" s="8" t="s">
        <v>47</v>
      </c>
      <c r="B93" s="15">
        <v>8</v>
      </c>
      <c r="C93" s="15">
        <v>6</v>
      </c>
    </row>
    <row r="94" spans="1:3" ht="12.75">
      <c r="A94" s="8" t="s">
        <v>49</v>
      </c>
      <c r="B94" s="15">
        <v>5</v>
      </c>
      <c r="C94" s="15">
        <v>6</v>
      </c>
    </row>
    <row r="95" spans="1:3" ht="12.75">
      <c r="A95" s="8" t="s">
        <v>50</v>
      </c>
      <c r="B95" s="15">
        <v>1</v>
      </c>
      <c r="C95" s="15">
        <v>0</v>
      </c>
    </row>
    <row r="96" spans="1:3" ht="12.75">
      <c r="A96" s="20" t="s">
        <v>51</v>
      </c>
      <c r="B96" s="24">
        <v>14</v>
      </c>
      <c r="C96" s="24">
        <v>12</v>
      </c>
    </row>
    <row r="97" spans="1:3" ht="12.75">
      <c r="A97" s="8" t="s">
        <v>52</v>
      </c>
      <c r="B97" s="15">
        <v>4</v>
      </c>
      <c r="C97" s="15">
        <v>5</v>
      </c>
    </row>
    <row r="98" spans="1:3" ht="12.75">
      <c r="A98" s="20" t="s">
        <v>54</v>
      </c>
      <c r="B98" s="24">
        <v>4</v>
      </c>
      <c r="C98" s="24">
        <v>5</v>
      </c>
    </row>
    <row r="99" spans="1:3" ht="12.75">
      <c r="A99" s="8" t="s">
        <v>55</v>
      </c>
      <c r="B99" s="15">
        <v>24</v>
      </c>
      <c r="C99" s="15">
        <v>25</v>
      </c>
    </row>
    <row r="100" spans="1:3" ht="12.75">
      <c r="A100" s="20" t="s">
        <v>56</v>
      </c>
      <c r="B100" s="24">
        <v>24</v>
      </c>
      <c r="C100" s="24">
        <v>25</v>
      </c>
    </row>
    <row r="101" spans="1:3" ht="12.75">
      <c r="A101" s="8" t="s">
        <v>57</v>
      </c>
      <c r="B101" s="15">
        <v>0</v>
      </c>
      <c r="C101" s="15">
        <v>1</v>
      </c>
    </row>
    <row r="102" spans="1:3" ht="12.75">
      <c r="A102" s="8" t="s">
        <v>58</v>
      </c>
      <c r="B102" s="15">
        <v>8</v>
      </c>
      <c r="C102" s="15">
        <v>5</v>
      </c>
    </row>
    <row r="103" spans="1:3" ht="12.75">
      <c r="A103" s="8" t="s">
        <v>59</v>
      </c>
      <c r="B103" s="15">
        <v>0</v>
      </c>
      <c r="C103" s="15">
        <v>1</v>
      </c>
    </row>
    <row r="104" spans="1:3" ht="12.75">
      <c r="A104" s="20" t="s">
        <v>61</v>
      </c>
      <c r="B104" s="24">
        <v>8</v>
      </c>
      <c r="C104" s="24">
        <v>7</v>
      </c>
    </row>
    <row r="105" spans="1:3" ht="12.75">
      <c r="A105" s="20" t="s">
        <v>84</v>
      </c>
      <c r="B105" s="24">
        <f>B104+B100+B98+B96+B92+B83+B72+B65</f>
        <v>555</v>
      </c>
      <c r="C105" s="24">
        <f>C104+C100+C98+C96+C92+C83+C72+C65</f>
        <v>586</v>
      </c>
    </row>
    <row r="106" spans="1:3" ht="13.5" thickBot="1">
      <c r="A106" s="3" t="s">
        <v>62</v>
      </c>
      <c r="B106" s="16" t="s">
        <v>62</v>
      </c>
      <c r="C106" s="16" t="s">
        <v>62</v>
      </c>
    </row>
    <row r="107" spans="1:3" ht="13.5" thickBot="1">
      <c r="A107" s="47" t="s">
        <v>135</v>
      </c>
      <c r="B107" s="48"/>
      <c r="C107" s="49"/>
    </row>
    <row r="108" spans="1:3" ht="12.75">
      <c r="A108" s="19" t="s">
        <v>89</v>
      </c>
      <c r="B108" s="23" t="s">
        <v>0</v>
      </c>
      <c r="C108" s="23" t="s">
        <v>1</v>
      </c>
    </row>
    <row r="109" spans="1:3" ht="12.75">
      <c r="A109" s="8" t="s">
        <v>2</v>
      </c>
      <c r="B109" s="15">
        <v>147</v>
      </c>
      <c r="C109" s="15">
        <v>146</v>
      </c>
    </row>
    <row r="110" spans="1:3" ht="12.75">
      <c r="A110" s="8" t="s">
        <v>3</v>
      </c>
      <c r="B110" s="15">
        <v>1</v>
      </c>
      <c r="C110" s="15">
        <v>1</v>
      </c>
    </row>
    <row r="111" spans="1:3" ht="12.75">
      <c r="A111" s="8" t="s">
        <v>4</v>
      </c>
      <c r="B111" s="15">
        <v>55</v>
      </c>
      <c r="C111" s="15">
        <v>60</v>
      </c>
    </row>
    <row r="112" spans="1:3" ht="12.75">
      <c r="A112" s="8" t="s">
        <v>5</v>
      </c>
      <c r="B112" s="15">
        <v>18</v>
      </c>
      <c r="C112" s="15">
        <v>16</v>
      </c>
    </row>
    <row r="113" spans="1:3" ht="12.75">
      <c r="A113" s="8" t="s">
        <v>6</v>
      </c>
      <c r="B113" s="15">
        <v>5</v>
      </c>
      <c r="C113" s="15">
        <v>5</v>
      </c>
    </row>
    <row r="114" spans="1:3" ht="12.75">
      <c r="A114" s="20" t="s">
        <v>7</v>
      </c>
      <c r="B114" s="24">
        <v>226</v>
      </c>
      <c r="C114" s="24">
        <v>228</v>
      </c>
    </row>
    <row r="115" spans="1:3" ht="12.75">
      <c r="A115" s="8" t="s">
        <v>8</v>
      </c>
      <c r="B115" s="15">
        <v>36</v>
      </c>
      <c r="C115" s="15">
        <v>36</v>
      </c>
    </row>
    <row r="116" spans="1:3" ht="12.75">
      <c r="A116" s="8" t="s">
        <v>63</v>
      </c>
      <c r="B116" s="15">
        <v>1</v>
      </c>
      <c r="C116" s="15">
        <v>0</v>
      </c>
    </row>
    <row r="117" spans="1:3" ht="12.75">
      <c r="A117" s="8" t="s">
        <v>9</v>
      </c>
      <c r="B117" s="15">
        <v>5</v>
      </c>
      <c r="C117" s="15">
        <v>3</v>
      </c>
    </row>
    <row r="118" spans="1:3" ht="12.75">
      <c r="A118" s="8" t="s">
        <v>10</v>
      </c>
      <c r="B118" s="15">
        <v>95</v>
      </c>
      <c r="C118" s="15">
        <v>96</v>
      </c>
    </row>
    <row r="119" spans="1:3" ht="12.75">
      <c r="A119" s="8" t="s">
        <v>11</v>
      </c>
      <c r="B119" s="15">
        <v>1</v>
      </c>
      <c r="C119" s="15">
        <v>0</v>
      </c>
    </row>
    <row r="120" spans="1:3" ht="12.75">
      <c r="A120" s="8" t="s">
        <v>12</v>
      </c>
      <c r="B120" s="15">
        <v>5</v>
      </c>
      <c r="C120" s="15">
        <v>5</v>
      </c>
    </row>
    <row r="121" spans="1:3" ht="12.75">
      <c r="A121" s="8" t="s">
        <v>15</v>
      </c>
      <c r="B121" s="15">
        <v>3</v>
      </c>
      <c r="C121" s="15">
        <v>2</v>
      </c>
    </row>
    <row r="122" spans="1:3" s="28" customFormat="1" ht="12.75">
      <c r="A122" s="20" t="s">
        <v>16</v>
      </c>
      <c r="B122" s="24">
        <v>146</v>
      </c>
      <c r="C122" s="24">
        <v>142</v>
      </c>
    </row>
    <row r="123" spans="1:3" ht="12.75">
      <c r="A123" s="8" t="s">
        <v>17</v>
      </c>
      <c r="B123" s="15">
        <v>2</v>
      </c>
      <c r="C123" s="15">
        <v>3</v>
      </c>
    </row>
    <row r="124" spans="1:3" ht="12.75">
      <c r="A124" s="8" t="s">
        <v>20</v>
      </c>
      <c r="B124" s="15">
        <v>17</v>
      </c>
      <c r="C124" s="15">
        <v>16</v>
      </c>
    </row>
    <row r="125" spans="1:3" ht="12.75">
      <c r="A125" s="8" t="s">
        <v>21</v>
      </c>
      <c r="B125" s="15">
        <v>41</v>
      </c>
      <c r="C125" s="15">
        <v>40</v>
      </c>
    </row>
    <row r="126" spans="1:3" ht="12.75">
      <c r="A126" s="8" t="s">
        <v>22</v>
      </c>
      <c r="B126" s="15">
        <v>341</v>
      </c>
      <c r="C126" s="15">
        <v>320</v>
      </c>
    </row>
    <row r="127" spans="1:3" ht="12.75">
      <c r="A127" s="8" t="s">
        <v>23</v>
      </c>
      <c r="B127" s="15">
        <v>1</v>
      </c>
      <c r="C127" s="15">
        <v>1</v>
      </c>
    </row>
    <row r="128" spans="1:3" ht="12.75">
      <c r="A128" s="8" t="s">
        <v>24</v>
      </c>
      <c r="B128" s="15">
        <v>1</v>
      </c>
      <c r="C128" s="15">
        <v>1</v>
      </c>
    </row>
    <row r="129" spans="1:3" ht="12.75">
      <c r="A129" s="8" t="s">
        <v>25</v>
      </c>
      <c r="B129" s="15">
        <v>20</v>
      </c>
      <c r="C129" s="15">
        <v>11</v>
      </c>
    </row>
    <row r="130" spans="1:3" ht="12.75">
      <c r="A130" s="8" t="s">
        <v>27</v>
      </c>
      <c r="B130" s="15">
        <v>1</v>
      </c>
      <c r="C130" s="15">
        <v>0</v>
      </c>
    </row>
    <row r="131" spans="1:3" ht="12.75">
      <c r="A131" s="8" t="s">
        <v>28</v>
      </c>
      <c r="B131" s="15">
        <v>6</v>
      </c>
      <c r="C131" s="15">
        <v>6</v>
      </c>
    </row>
    <row r="132" spans="1:3" ht="12.75">
      <c r="A132" s="8" t="s">
        <v>29</v>
      </c>
      <c r="B132" s="15">
        <v>3</v>
      </c>
      <c r="C132" s="15">
        <v>3</v>
      </c>
    </row>
    <row r="133" spans="1:3" ht="12.75">
      <c r="A133" s="20" t="s">
        <v>32</v>
      </c>
      <c r="B133" s="24">
        <v>433</v>
      </c>
      <c r="C133" s="24">
        <v>401</v>
      </c>
    </row>
    <row r="134" spans="1:3" ht="12.75">
      <c r="A134" s="8" t="s">
        <v>35</v>
      </c>
      <c r="B134" s="15">
        <v>7</v>
      </c>
      <c r="C134" s="15">
        <v>8</v>
      </c>
    </row>
    <row r="135" spans="1:3" ht="12.75">
      <c r="A135" s="8" t="s">
        <v>36</v>
      </c>
      <c r="B135" s="15">
        <v>9</v>
      </c>
      <c r="C135" s="15">
        <v>9</v>
      </c>
    </row>
    <row r="136" spans="1:3" ht="12.75">
      <c r="A136" s="8" t="s">
        <v>37</v>
      </c>
      <c r="B136" s="15">
        <v>1</v>
      </c>
      <c r="C136" s="15">
        <v>0</v>
      </c>
    </row>
    <row r="137" spans="1:3" ht="12.75">
      <c r="A137" s="8" t="s">
        <v>38</v>
      </c>
      <c r="B137" s="15">
        <v>11</v>
      </c>
      <c r="C137" s="15">
        <v>8</v>
      </c>
    </row>
    <row r="138" spans="1:3" ht="12.75">
      <c r="A138" s="8" t="s">
        <v>39</v>
      </c>
      <c r="B138" s="15">
        <v>5</v>
      </c>
      <c r="C138" s="15">
        <v>7</v>
      </c>
    </row>
    <row r="139" spans="1:3" ht="12.75">
      <c r="A139" s="8" t="s">
        <v>41</v>
      </c>
      <c r="B139" s="15">
        <v>1</v>
      </c>
      <c r="C139" s="15">
        <v>1</v>
      </c>
    </row>
    <row r="140" spans="1:3" ht="12.75">
      <c r="A140" s="8" t="s">
        <v>42</v>
      </c>
      <c r="B140" s="15">
        <v>8</v>
      </c>
      <c r="C140" s="15">
        <v>8</v>
      </c>
    </row>
    <row r="141" spans="1:3" ht="12.75">
      <c r="A141" s="8" t="s">
        <v>43</v>
      </c>
      <c r="B141" s="15">
        <v>3</v>
      </c>
      <c r="C141" s="15">
        <v>3</v>
      </c>
    </row>
    <row r="142" spans="1:3" ht="12.75">
      <c r="A142" s="20" t="s">
        <v>45</v>
      </c>
      <c r="B142" s="24">
        <v>45</v>
      </c>
      <c r="C142" s="24">
        <v>44</v>
      </c>
    </row>
    <row r="143" spans="1:3" ht="12.75">
      <c r="A143" s="8" t="s">
        <v>47</v>
      </c>
      <c r="B143" s="15">
        <v>29</v>
      </c>
      <c r="C143" s="15">
        <v>24</v>
      </c>
    </row>
    <row r="144" spans="1:3" ht="12.75">
      <c r="A144" s="8" t="s">
        <v>48</v>
      </c>
      <c r="B144" s="15">
        <v>9</v>
      </c>
      <c r="C144" s="15">
        <v>8</v>
      </c>
    </row>
    <row r="145" spans="1:3" ht="12.75">
      <c r="A145" s="8" t="s">
        <v>49</v>
      </c>
      <c r="B145" s="15">
        <v>18</v>
      </c>
      <c r="C145" s="15">
        <v>17</v>
      </c>
    </row>
    <row r="146" spans="1:3" ht="12.75">
      <c r="A146" s="8" t="s">
        <v>50</v>
      </c>
      <c r="B146" s="15">
        <v>0</v>
      </c>
      <c r="C146" s="15">
        <v>0</v>
      </c>
    </row>
    <row r="147" spans="1:3" ht="12.75">
      <c r="A147" s="20" t="s">
        <v>51</v>
      </c>
      <c r="B147" s="24">
        <v>56</v>
      </c>
      <c r="C147" s="24">
        <v>49</v>
      </c>
    </row>
    <row r="148" spans="1:3" ht="12.75">
      <c r="A148" s="8" t="s">
        <v>52</v>
      </c>
      <c r="B148" s="15">
        <v>6</v>
      </c>
      <c r="C148" s="15">
        <v>10</v>
      </c>
    </row>
    <row r="149" spans="1:3" ht="12.75">
      <c r="A149" s="20" t="s">
        <v>54</v>
      </c>
      <c r="B149" s="24">
        <v>6</v>
      </c>
      <c r="C149" s="24">
        <v>10</v>
      </c>
    </row>
    <row r="150" spans="1:3" ht="12.75">
      <c r="A150" s="8" t="s">
        <v>58</v>
      </c>
      <c r="B150" s="15">
        <v>11</v>
      </c>
      <c r="C150" s="15">
        <v>9</v>
      </c>
    </row>
    <row r="151" spans="1:3" ht="12.75">
      <c r="A151" s="8" t="s">
        <v>59</v>
      </c>
      <c r="B151" s="15">
        <v>1</v>
      </c>
      <c r="C151" s="15">
        <v>0</v>
      </c>
    </row>
    <row r="152" spans="1:3" ht="12.75">
      <c r="A152" s="8" t="s">
        <v>60</v>
      </c>
      <c r="B152" s="15">
        <v>1</v>
      </c>
      <c r="C152" s="15">
        <v>0</v>
      </c>
    </row>
    <row r="153" spans="1:3" ht="12.75">
      <c r="A153" s="20" t="s">
        <v>61</v>
      </c>
      <c r="B153" s="24">
        <v>13</v>
      </c>
      <c r="C153" s="24">
        <v>9</v>
      </c>
    </row>
    <row r="154" spans="1:3" ht="12.75">
      <c r="A154" s="20" t="s">
        <v>84</v>
      </c>
      <c r="B154" s="24">
        <f>B153+B149+B147+B142+B133+B114</f>
        <v>779</v>
      </c>
      <c r="C154" s="24">
        <f>C153+C149+C147+C142+C133+C114</f>
        <v>741</v>
      </c>
    </row>
    <row r="155" spans="1:3" ht="13.5" thickBot="1">
      <c r="A155" s="3" t="s">
        <v>62</v>
      </c>
      <c r="B155" s="16" t="s">
        <v>62</v>
      </c>
      <c r="C155" s="16" t="s">
        <v>62</v>
      </c>
    </row>
    <row r="156" spans="1:3" ht="13.5" thickBot="1">
      <c r="A156" s="47" t="s">
        <v>105</v>
      </c>
      <c r="B156" s="48"/>
      <c r="C156" s="49"/>
    </row>
    <row r="157" spans="1:3" ht="12.75">
      <c r="A157" s="19" t="s">
        <v>89</v>
      </c>
      <c r="B157" s="23" t="s">
        <v>0</v>
      </c>
      <c r="C157" s="23" t="s">
        <v>1</v>
      </c>
    </row>
    <row r="158" spans="1:3" ht="12.75">
      <c r="A158" s="8" t="s">
        <v>2</v>
      </c>
      <c r="B158" s="15">
        <v>177</v>
      </c>
      <c r="C158" s="15">
        <v>164</v>
      </c>
    </row>
    <row r="159" spans="1:3" ht="12.75">
      <c r="A159" s="8" t="s">
        <v>3</v>
      </c>
      <c r="B159" s="15">
        <v>0</v>
      </c>
      <c r="C159" s="15">
        <v>0</v>
      </c>
    </row>
    <row r="160" spans="1:3" ht="12.75">
      <c r="A160" s="8" t="s">
        <v>4</v>
      </c>
      <c r="B160" s="15">
        <v>49</v>
      </c>
      <c r="C160" s="15">
        <v>47</v>
      </c>
    </row>
    <row r="161" spans="1:3" ht="12.75">
      <c r="A161" s="8" t="s">
        <v>5</v>
      </c>
      <c r="B161" s="15">
        <v>8</v>
      </c>
      <c r="C161" s="15">
        <v>12</v>
      </c>
    </row>
    <row r="162" spans="1:3" ht="12.75">
      <c r="A162" s="8" t="s">
        <v>6</v>
      </c>
      <c r="B162" s="15">
        <v>5</v>
      </c>
      <c r="C162" s="15">
        <v>5</v>
      </c>
    </row>
    <row r="163" spans="1:3" ht="12.75">
      <c r="A163" s="20" t="s">
        <v>7</v>
      </c>
      <c r="B163" s="24">
        <v>239</v>
      </c>
      <c r="C163" s="24">
        <v>228</v>
      </c>
    </row>
    <row r="164" spans="1:3" ht="12.75">
      <c r="A164" s="8" t="s">
        <v>8</v>
      </c>
      <c r="B164" s="15">
        <v>19</v>
      </c>
      <c r="C164" s="15">
        <v>16</v>
      </c>
    </row>
    <row r="165" spans="1:3" ht="12.75">
      <c r="A165" s="8" t="s">
        <v>9</v>
      </c>
      <c r="B165" s="15">
        <v>7</v>
      </c>
      <c r="C165" s="15">
        <v>1</v>
      </c>
    </row>
    <row r="166" spans="1:3" ht="12.75">
      <c r="A166" s="8" t="s">
        <v>10</v>
      </c>
      <c r="B166" s="15">
        <v>42</v>
      </c>
      <c r="C166" s="15">
        <v>29</v>
      </c>
    </row>
    <row r="167" spans="1:3" ht="12.75">
      <c r="A167" s="8" t="s">
        <v>11</v>
      </c>
      <c r="B167" s="15">
        <v>0</v>
      </c>
      <c r="C167" s="15">
        <v>1</v>
      </c>
    </row>
    <row r="168" spans="1:3" ht="12.75">
      <c r="A168" s="8" t="s">
        <v>12</v>
      </c>
      <c r="B168" s="15">
        <v>4</v>
      </c>
      <c r="C168" s="15">
        <v>1</v>
      </c>
    </row>
    <row r="169" spans="1:3" ht="12.75">
      <c r="A169" s="8" t="s">
        <v>13</v>
      </c>
      <c r="B169" s="15">
        <v>0</v>
      </c>
      <c r="C169" s="15">
        <v>0</v>
      </c>
    </row>
    <row r="170" spans="1:3" ht="12.75">
      <c r="A170" s="8" t="s">
        <v>15</v>
      </c>
      <c r="B170" s="15">
        <v>2</v>
      </c>
      <c r="C170" s="15">
        <v>1</v>
      </c>
    </row>
    <row r="171" spans="1:3" ht="12.75">
      <c r="A171" s="20" t="s">
        <v>16</v>
      </c>
      <c r="B171" s="24">
        <v>74</v>
      </c>
      <c r="C171" s="24">
        <v>49</v>
      </c>
    </row>
    <row r="172" spans="1:3" ht="12.75">
      <c r="A172" s="8" t="s">
        <v>17</v>
      </c>
      <c r="B172" s="15">
        <v>0</v>
      </c>
      <c r="C172" s="15">
        <v>0</v>
      </c>
    </row>
    <row r="173" spans="1:3" ht="12.75">
      <c r="A173" s="8" t="s">
        <v>18</v>
      </c>
      <c r="B173" s="15">
        <v>1</v>
      </c>
      <c r="C173" s="15">
        <v>0</v>
      </c>
    </row>
    <row r="174" spans="1:3" ht="12.75">
      <c r="A174" s="8" t="s">
        <v>20</v>
      </c>
      <c r="B174" s="15">
        <v>4</v>
      </c>
      <c r="C174" s="15">
        <v>1</v>
      </c>
    </row>
    <row r="175" spans="1:3" ht="12.75">
      <c r="A175" s="8" t="s">
        <v>21</v>
      </c>
      <c r="B175" s="15">
        <v>7</v>
      </c>
      <c r="C175" s="15">
        <v>4</v>
      </c>
    </row>
    <row r="176" spans="1:3" ht="12.75">
      <c r="A176" s="8" t="s">
        <v>22</v>
      </c>
      <c r="B176" s="15">
        <v>190</v>
      </c>
      <c r="C176" s="15">
        <v>171</v>
      </c>
    </row>
    <row r="177" spans="1:3" ht="12.75">
      <c r="A177" s="8" t="s">
        <v>23</v>
      </c>
      <c r="B177" s="15">
        <v>5</v>
      </c>
      <c r="C177" s="15">
        <v>2</v>
      </c>
    </row>
    <row r="178" spans="1:3" ht="12.75">
      <c r="A178" s="8" t="s">
        <v>25</v>
      </c>
      <c r="B178" s="15">
        <v>8</v>
      </c>
      <c r="C178" s="15">
        <v>8</v>
      </c>
    </row>
    <row r="179" spans="1:3" ht="12.75">
      <c r="A179" s="8" t="s">
        <v>27</v>
      </c>
      <c r="B179" s="15">
        <v>1</v>
      </c>
      <c r="C179" s="15">
        <v>1</v>
      </c>
    </row>
    <row r="180" spans="1:3" ht="12.75">
      <c r="A180" s="8" t="s">
        <v>28</v>
      </c>
      <c r="B180" s="15">
        <v>2</v>
      </c>
      <c r="C180" s="15">
        <v>1</v>
      </c>
    </row>
    <row r="181" spans="1:3" ht="12.75">
      <c r="A181" s="8" t="s">
        <v>29</v>
      </c>
      <c r="B181" s="15">
        <v>1</v>
      </c>
      <c r="C181" s="15">
        <v>1</v>
      </c>
    </row>
    <row r="182" spans="1:3" ht="12.75">
      <c r="A182" s="20" t="s">
        <v>32</v>
      </c>
      <c r="B182" s="24">
        <v>219</v>
      </c>
      <c r="C182" s="24">
        <v>189</v>
      </c>
    </row>
    <row r="183" spans="1:3" ht="12.75">
      <c r="A183" s="8" t="s">
        <v>35</v>
      </c>
      <c r="B183" s="15">
        <v>3</v>
      </c>
      <c r="C183" s="15">
        <v>3</v>
      </c>
    </row>
    <row r="184" spans="1:3" ht="12.75">
      <c r="A184" s="8" t="s">
        <v>36</v>
      </c>
      <c r="B184" s="15">
        <v>4</v>
      </c>
      <c r="C184" s="15">
        <v>3</v>
      </c>
    </row>
    <row r="185" spans="1:3" ht="12.75">
      <c r="A185" s="8" t="s">
        <v>37</v>
      </c>
      <c r="B185" s="15">
        <v>1</v>
      </c>
      <c r="C185" s="15">
        <v>1</v>
      </c>
    </row>
    <row r="186" spans="1:3" ht="12.75">
      <c r="A186" s="8" t="s">
        <v>38</v>
      </c>
      <c r="B186" s="15">
        <v>5</v>
      </c>
      <c r="C186" s="15">
        <v>5</v>
      </c>
    </row>
    <row r="187" spans="1:3" ht="12.75">
      <c r="A187" s="8" t="s">
        <v>39</v>
      </c>
      <c r="B187" s="15">
        <v>11</v>
      </c>
      <c r="C187" s="15">
        <v>9</v>
      </c>
    </row>
    <row r="188" spans="1:3" ht="12.75">
      <c r="A188" s="8" t="s">
        <v>42</v>
      </c>
      <c r="B188" s="15">
        <v>3</v>
      </c>
      <c r="C188" s="15">
        <v>3</v>
      </c>
    </row>
    <row r="189" spans="1:3" ht="12.75">
      <c r="A189" s="8" t="s">
        <v>43</v>
      </c>
      <c r="B189" s="15">
        <v>2</v>
      </c>
      <c r="C189" s="15">
        <v>1</v>
      </c>
    </row>
    <row r="190" spans="1:3" ht="12.75">
      <c r="A190" s="20" t="s">
        <v>45</v>
      </c>
      <c r="B190" s="24">
        <v>29</v>
      </c>
      <c r="C190" s="24">
        <v>25</v>
      </c>
    </row>
    <row r="191" spans="1:3" ht="12.75">
      <c r="A191" s="8" t="s">
        <v>47</v>
      </c>
      <c r="B191" s="15">
        <v>11</v>
      </c>
      <c r="C191" s="15">
        <v>10</v>
      </c>
    </row>
    <row r="192" spans="1:3" ht="12.75">
      <c r="A192" s="8" t="s">
        <v>48</v>
      </c>
      <c r="B192" s="15">
        <v>5</v>
      </c>
      <c r="C192" s="15">
        <v>3</v>
      </c>
    </row>
    <row r="193" spans="1:3" ht="12.75">
      <c r="A193" s="8" t="s">
        <v>49</v>
      </c>
      <c r="B193" s="15">
        <v>13</v>
      </c>
      <c r="C193" s="15">
        <v>9</v>
      </c>
    </row>
    <row r="194" spans="1:3" ht="12.75">
      <c r="A194" s="8" t="s">
        <v>50</v>
      </c>
      <c r="B194" s="15">
        <v>0</v>
      </c>
      <c r="C194" s="15">
        <v>0</v>
      </c>
    </row>
    <row r="195" spans="1:3" ht="12.75">
      <c r="A195" s="20" t="s">
        <v>51</v>
      </c>
      <c r="B195" s="24">
        <v>29</v>
      </c>
      <c r="C195" s="24">
        <v>22</v>
      </c>
    </row>
    <row r="196" spans="1:3" ht="12.75">
      <c r="A196" s="8" t="s">
        <v>52</v>
      </c>
      <c r="B196" s="15">
        <v>6</v>
      </c>
      <c r="C196" s="15">
        <v>7</v>
      </c>
    </row>
    <row r="197" spans="1:3" ht="12.75">
      <c r="A197" s="20" t="s">
        <v>54</v>
      </c>
      <c r="B197" s="24">
        <v>6</v>
      </c>
      <c r="C197" s="24">
        <v>7</v>
      </c>
    </row>
    <row r="198" spans="1:3" ht="12.75">
      <c r="A198" s="8" t="s">
        <v>57</v>
      </c>
      <c r="B198" s="15">
        <v>1</v>
      </c>
      <c r="C198" s="15">
        <v>0</v>
      </c>
    </row>
    <row r="199" spans="1:3" ht="12.75">
      <c r="A199" s="8" t="s">
        <v>58</v>
      </c>
      <c r="B199" s="15">
        <v>4</v>
      </c>
      <c r="C199" s="15">
        <v>3</v>
      </c>
    </row>
    <row r="200" spans="1:3" ht="12.75">
      <c r="A200" s="8" t="s">
        <v>59</v>
      </c>
      <c r="B200" s="15">
        <v>1</v>
      </c>
      <c r="C200" s="15">
        <v>0</v>
      </c>
    </row>
    <row r="201" spans="1:3" ht="12.75">
      <c r="A201" s="20" t="s">
        <v>61</v>
      </c>
      <c r="B201" s="24">
        <v>6</v>
      </c>
      <c r="C201" s="24">
        <v>3</v>
      </c>
    </row>
    <row r="202" spans="1:3" ht="12.75">
      <c r="A202" s="20" t="s">
        <v>84</v>
      </c>
      <c r="B202" s="24">
        <f>B201+B197+B195+B190+B182+B171+B163</f>
        <v>602</v>
      </c>
      <c r="C202" s="24">
        <f>C201+C197+C195+C190+C182+C171+C163</f>
        <v>523</v>
      </c>
    </row>
    <row r="203" spans="1:3" ht="13.5" thickBot="1">
      <c r="A203" s="3" t="s">
        <v>62</v>
      </c>
      <c r="B203" s="16" t="s">
        <v>62</v>
      </c>
      <c r="C203" s="16" t="s">
        <v>62</v>
      </c>
    </row>
    <row r="204" spans="1:3" ht="13.5" thickBot="1">
      <c r="A204" s="47" t="s">
        <v>106</v>
      </c>
      <c r="B204" s="48"/>
      <c r="C204" s="49"/>
    </row>
    <row r="205" spans="1:3" ht="12.75">
      <c r="A205" s="19" t="s">
        <v>89</v>
      </c>
      <c r="B205" s="23" t="s">
        <v>0</v>
      </c>
      <c r="C205" s="23" t="s">
        <v>1</v>
      </c>
    </row>
    <row r="206" spans="1:3" ht="12.75">
      <c r="A206" s="8" t="s">
        <v>2</v>
      </c>
      <c r="B206" s="15">
        <v>1</v>
      </c>
      <c r="C206" s="15">
        <v>1</v>
      </c>
    </row>
    <row r="207" spans="1:3" ht="12.75">
      <c r="A207" s="8" t="s">
        <v>3</v>
      </c>
      <c r="B207" s="15">
        <v>3</v>
      </c>
      <c r="C207" s="15">
        <v>2</v>
      </c>
    </row>
    <row r="208" spans="1:3" ht="12.75">
      <c r="A208" s="8" t="s">
        <v>4</v>
      </c>
      <c r="B208" s="15">
        <v>2222</v>
      </c>
      <c r="C208" s="15">
        <v>2330</v>
      </c>
    </row>
    <row r="209" spans="1:3" ht="12.75">
      <c r="A209" s="8" t="s">
        <v>5</v>
      </c>
      <c r="B209" s="15">
        <v>178</v>
      </c>
      <c r="C209" s="15">
        <v>200</v>
      </c>
    </row>
    <row r="210" spans="1:3" ht="12.75">
      <c r="A210" s="8" t="s">
        <v>6</v>
      </c>
      <c r="B210" s="15">
        <v>3</v>
      </c>
      <c r="C210" s="15">
        <v>2</v>
      </c>
    </row>
    <row r="211" spans="1:3" ht="12.75">
      <c r="A211" s="20" t="s">
        <v>7</v>
      </c>
      <c r="B211" s="24">
        <v>2407</v>
      </c>
      <c r="C211" s="24">
        <v>2535</v>
      </c>
    </row>
    <row r="212" spans="1:3" ht="12.75">
      <c r="A212" s="8" t="s">
        <v>18</v>
      </c>
      <c r="B212" s="15">
        <v>3</v>
      </c>
      <c r="C212" s="15">
        <v>2</v>
      </c>
    </row>
    <row r="213" spans="1:3" ht="12.75">
      <c r="A213" s="8" t="s">
        <v>21</v>
      </c>
      <c r="B213" s="15">
        <v>12</v>
      </c>
      <c r="C213" s="15">
        <v>8</v>
      </c>
    </row>
    <row r="214" spans="1:3" ht="12.75">
      <c r="A214" s="8" t="s">
        <v>22</v>
      </c>
      <c r="B214" s="15">
        <v>3755</v>
      </c>
      <c r="C214" s="15">
        <v>3471</v>
      </c>
    </row>
    <row r="215" spans="1:3" ht="12.75">
      <c r="A215" s="8" t="s">
        <v>24</v>
      </c>
      <c r="B215" s="15">
        <v>1</v>
      </c>
      <c r="C215" s="15">
        <v>2</v>
      </c>
    </row>
    <row r="216" spans="1:3" ht="12.75">
      <c r="A216" s="8" t="s">
        <v>25</v>
      </c>
      <c r="B216" s="15">
        <v>1</v>
      </c>
      <c r="C216" s="15">
        <v>2</v>
      </c>
    </row>
    <row r="217" spans="1:3" ht="12.75">
      <c r="A217" s="8" t="s">
        <v>26</v>
      </c>
      <c r="B217" s="15">
        <v>0</v>
      </c>
      <c r="C217" s="15">
        <v>0</v>
      </c>
    </row>
    <row r="218" spans="1:3" ht="12.75">
      <c r="A218" s="8" t="s">
        <v>28</v>
      </c>
      <c r="B218" s="15">
        <v>13</v>
      </c>
      <c r="C218" s="15">
        <v>12</v>
      </c>
    </row>
    <row r="219" spans="1:3" ht="12.75">
      <c r="A219" s="8" t="s">
        <v>29</v>
      </c>
      <c r="B219" s="15">
        <v>2</v>
      </c>
      <c r="C219" s="15">
        <v>1</v>
      </c>
    </row>
    <row r="220" spans="1:3" ht="12.75">
      <c r="A220" s="20" t="s">
        <v>32</v>
      </c>
      <c r="B220" s="24">
        <v>3787</v>
      </c>
      <c r="C220" s="24">
        <v>3498</v>
      </c>
    </row>
    <row r="221" spans="1:3" ht="12.75">
      <c r="A221" s="8" t="s">
        <v>33</v>
      </c>
      <c r="B221" s="15">
        <v>8</v>
      </c>
      <c r="C221" s="15">
        <v>10</v>
      </c>
    </row>
    <row r="222" spans="1:3" ht="12.75">
      <c r="A222" s="20" t="s">
        <v>34</v>
      </c>
      <c r="B222" s="24">
        <v>8</v>
      </c>
      <c r="C222" s="24">
        <v>10</v>
      </c>
    </row>
    <row r="223" spans="1:3" ht="12.75">
      <c r="A223" s="8" t="s">
        <v>47</v>
      </c>
      <c r="B223" s="15">
        <v>82</v>
      </c>
      <c r="C223" s="15">
        <v>55</v>
      </c>
    </row>
    <row r="224" spans="1:3" ht="12.75">
      <c r="A224" s="8" t="s">
        <v>48</v>
      </c>
      <c r="B224" s="15">
        <v>0</v>
      </c>
      <c r="C224" s="15">
        <v>0</v>
      </c>
    </row>
    <row r="225" spans="1:3" ht="12.75">
      <c r="A225" s="8" t="s">
        <v>49</v>
      </c>
      <c r="B225" s="15">
        <v>1</v>
      </c>
      <c r="C225" s="15">
        <v>0</v>
      </c>
    </row>
    <row r="226" spans="1:3" ht="12.75">
      <c r="A226" s="20" t="s">
        <v>51</v>
      </c>
      <c r="B226" s="24">
        <v>83</v>
      </c>
      <c r="C226" s="24">
        <v>55</v>
      </c>
    </row>
    <row r="227" spans="1:3" ht="12.75">
      <c r="A227" s="8" t="s">
        <v>52</v>
      </c>
      <c r="B227" s="15">
        <v>2649</v>
      </c>
      <c r="C227" s="15">
        <v>2803</v>
      </c>
    </row>
    <row r="228" spans="1:3" ht="12.75">
      <c r="A228" s="8" t="s">
        <v>53</v>
      </c>
      <c r="B228" s="15">
        <v>11553</v>
      </c>
      <c r="C228" s="15">
        <v>12729</v>
      </c>
    </row>
    <row r="229" spans="1:3" ht="12.75">
      <c r="A229" s="20" t="s">
        <v>54</v>
      </c>
      <c r="B229" s="24">
        <v>14202</v>
      </c>
      <c r="C229" s="24">
        <v>15532</v>
      </c>
    </row>
    <row r="230" spans="1:3" ht="12.75">
      <c r="A230" s="8" t="s">
        <v>55</v>
      </c>
      <c r="B230" s="15">
        <v>897</v>
      </c>
      <c r="C230" s="15">
        <v>993</v>
      </c>
    </row>
    <row r="231" spans="1:3" ht="12.75">
      <c r="A231" s="20" t="s">
        <v>56</v>
      </c>
      <c r="B231" s="24">
        <v>897</v>
      </c>
      <c r="C231" s="24">
        <v>993</v>
      </c>
    </row>
    <row r="232" spans="1:3" ht="12.75">
      <c r="A232" s="8" t="s">
        <v>58</v>
      </c>
      <c r="B232" s="15">
        <v>1</v>
      </c>
      <c r="C232" s="15">
        <v>2</v>
      </c>
    </row>
    <row r="233" spans="1:3" ht="12.75">
      <c r="A233" s="8" t="s">
        <v>59</v>
      </c>
      <c r="B233" s="15">
        <v>0</v>
      </c>
      <c r="C233" s="15">
        <v>0</v>
      </c>
    </row>
    <row r="234" spans="1:3" ht="12.75">
      <c r="A234" s="20" t="s">
        <v>61</v>
      </c>
      <c r="B234" s="24">
        <v>1</v>
      </c>
      <c r="C234" s="24">
        <v>2</v>
      </c>
    </row>
    <row r="235" spans="1:3" ht="12.75">
      <c r="A235" s="20" t="s">
        <v>84</v>
      </c>
      <c r="B235" s="24">
        <f>B234+B231+B229+B226+B222+B220+B211</f>
        <v>21385</v>
      </c>
      <c r="C235" s="24">
        <f>C234+C231+C229+C226+C222+C220+C211</f>
        <v>22625</v>
      </c>
    </row>
    <row r="236" spans="1:3" ht="13.5" thickBot="1">
      <c r="A236" s="4"/>
      <c r="B236" s="16"/>
      <c r="C236" s="16"/>
    </row>
    <row r="237" spans="1:3" ht="13.5" thickBot="1">
      <c r="A237" s="47" t="s">
        <v>107</v>
      </c>
      <c r="B237" s="48"/>
      <c r="C237" s="49"/>
    </row>
    <row r="238" spans="1:3" ht="12.75">
      <c r="A238" s="19" t="s">
        <v>89</v>
      </c>
      <c r="B238" s="23" t="s">
        <v>0</v>
      </c>
      <c r="C238" s="23" t="s">
        <v>1</v>
      </c>
    </row>
    <row r="239" spans="1:3" ht="12.75">
      <c r="A239" s="8" t="s">
        <v>2</v>
      </c>
      <c r="B239" s="15">
        <v>2608</v>
      </c>
      <c r="C239" s="15">
        <v>2855</v>
      </c>
    </row>
    <row r="240" spans="1:3" ht="12.75">
      <c r="A240" s="8" t="s">
        <v>3</v>
      </c>
      <c r="B240" s="15">
        <v>6</v>
      </c>
      <c r="C240" s="15">
        <v>9</v>
      </c>
    </row>
    <row r="241" spans="1:3" ht="12.75">
      <c r="A241" s="8" t="s">
        <v>4</v>
      </c>
      <c r="B241" s="15">
        <v>2649</v>
      </c>
      <c r="C241" s="15">
        <v>2622</v>
      </c>
    </row>
    <row r="242" spans="1:3" ht="12.75">
      <c r="A242" s="8" t="s">
        <v>5</v>
      </c>
      <c r="B242" s="15">
        <v>302</v>
      </c>
      <c r="C242" s="15">
        <v>299</v>
      </c>
    </row>
    <row r="243" spans="1:3" ht="12.75">
      <c r="A243" s="8" t="s">
        <v>6</v>
      </c>
      <c r="B243" s="15">
        <v>50</v>
      </c>
      <c r="C243" s="15">
        <v>13</v>
      </c>
    </row>
    <row r="244" spans="1:3" ht="12.75">
      <c r="A244" s="20" t="s">
        <v>7</v>
      </c>
      <c r="B244" s="24">
        <v>5615</v>
      </c>
      <c r="C244" s="24">
        <v>5798</v>
      </c>
    </row>
    <row r="245" spans="1:3" ht="12.75">
      <c r="A245" s="8" t="s">
        <v>8</v>
      </c>
      <c r="B245" s="15">
        <v>592</v>
      </c>
      <c r="C245" s="15">
        <v>546</v>
      </c>
    </row>
    <row r="246" spans="1:3" ht="12.75">
      <c r="A246" s="8" t="s">
        <v>63</v>
      </c>
      <c r="B246" s="15">
        <v>4</v>
      </c>
      <c r="C246" s="15">
        <v>3</v>
      </c>
    </row>
    <row r="247" spans="1:3" ht="12.75">
      <c r="A247" s="8" t="s">
        <v>9</v>
      </c>
      <c r="B247" s="15">
        <v>112</v>
      </c>
      <c r="C247" s="15">
        <v>77</v>
      </c>
    </row>
    <row r="248" spans="1:3" ht="12.75">
      <c r="A248" s="8" t="s">
        <v>10</v>
      </c>
      <c r="B248" s="15">
        <v>1831</v>
      </c>
      <c r="C248" s="15">
        <v>1830</v>
      </c>
    </row>
    <row r="249" spans="1:3" ht="12.75">
      <c r="A249" s="8" t="s">
        <v>11</v>
      </c>
      <c r="B249" s="15">
        <v>10</v>
      </c>
      <c r="C249" s="15">
        <v>6</v>
      </c>
    </row>
    <row r="250" spans="1:3" ht="12.75">
      <c r="A250" s="8" t="s">
        <v>12</v>
      </c>
      <c r="B250" s="15">
        <v>77</v>
      </c>
      <c r="C250" s="15">
        <v>63</v>
      </c>
    </row>
    <row r="251" spans="1:3" ht="12.75">
      <c r="A251" s="8" t="s">
        <v>13</v>
      </c>
      <c r="B251" s="15">
        <v>7</v>
      </c>
      <c r="C251" s="15">
        <v>3</v>
      </c>
    </row>
    <row r="252" spans="1:3" ht="12.75">
      <c r="A252" s="8" t="s">
        <v>70</v>
      </c>
      <c r="B252" s="15">
        <v>1</v>
      </c>
      <c r="C252" s="15">
        <v>0</v>
      </c>
    </row>
    <row r="253" spans="1:3" ht="12.75">
      <c r="A253" s="8" t="s">
        <v>14</v>
      </c>
      <c r="B253" s="15">
        <v>1</v>
      </c>
      <c r="C253" s="15">
        <v>1</v>
      </c>
    </row>
    <row r="254" spans="1:3" ht="12.75">
      <c r="A254" s="8" t="s">
        <v>15</v>
      </c>
      <c r="B254" s="15">
        <v>46</v>
      </c>
      <c r="C254" s="15">
        <v>21</v>
      </c>
    </row>
    <row r="255" spans="1:3" ht="12.75">
      <c r="A255" s="20" t="s">
        <v>16</v>
      </c>
      <c r="B255" s="24">
        <v>2681</v>
      </c>
      <c r="C255" s="24">
        <v>2550</v>
      </c>
    </row>
    <row r="256" spans="1:3" ht="12.75">
      <c r="A256" s="8" t="s">
        <v>17</v>
      </c>
      <c r="B256" s="15">
        <v>35</v>
      </c>
      <c r="C256" s="15">
        <v>27</v>
      </c>
    </row>
    <row r="257" spans="1:3" ht="12.75">
      <c r="A257" s="8" t="s">
        <v>18</v>
      </c>
      <c r="B257" s="15">
        <v>1</v>
      </c>
      <c r="C257" s="15">
        <v>0</v>
      </c>
    </row>
    <row r="258" spans="1:3" ht="12.75">
      <c r="A258" s="8" t="s">
        <v>64</v>
      </c>
      <c r="B258" s="15">
        <v>3</v>
      </c>
      <c r="C258" s="15">
        <v>1</v>
      </c>
    </row>
    <row r="259" spans="1:3" ht="12.75">
      <c r="A259" s="8" t="s">
        <v>19</v>
      </c>
      <c r="B259" s="15">
        <v>2</v>
      </c>
      <c r="C259" s="15">
        <v>1</v>
      </c>
    </row>
    <row r="260" spans="1:3" ht="12.75">
      <c r="A260" s="8" t="s">
        <v>20</v>
      </c>
      <c r="B260" s="15">
        <v>139</v>
      </c>
      <c r="C260" s="15">
        <v>120</v>
      </c>
    </row>
    <row r="261" spans="1:3" ht="12.75">
      <c r="A261" s="8" t="s">
        <v>65</v>
      </c>
      <c r="B261" s="15">
        <v>3</v>
      </c>
      <c r="C261" s="15">
        <v>2</v>
      </c>
    </row>
    <row r="262" spans="1:3" ht="12.75">
      <c r="A262" s="8" t="s">
        <v>21</v>
      </c>
      <c r="B262" s="15">
        <v>456</v>
      </c>
      <c r="C262" s="15">
        <v>414</v>
      </c>
    </row>
    <row r="263" spans="1:3" ht="12.75">
      <c r="A263" s="8" t="s">
        <v>22</v>
      </c>
      <c r="B263" s="15">
        <v>1617</v>
      </c>
      <c r="C263" s="15">
        <v>1581</v>
      </c>
    </row>
    <row r="264" spans="1:3" ht="12.75">
      <c r="A264" s="8" t="s">
        <v>23</v>
      </c>
      <c r="B264" s="15">
        <v>5</v>
      </c>
      <c r="C264" s="15">
        <v>5</v>
      </c>
    </row>
    <row r="265" spans="1:3" ht="12.75">
      <c r="A265" s="8" t="s">
        <v>24</v>
      </c>
      <c r="B265" s="15">
        <v>21</v>
      </c>
      <c r="C265" s="15">
        <v>17</v>
      </c>
    </row>
    <row r="266" spans="1:3" ht="12.75">
      <c r="A266" s="8" t="s">
        <v>25</v>
      </c>
      <c r="B266" s="15">
        <v>249</v>
      </c>
      <c r="C266" s="15">
        <v>283</v>
      </c>
    </row>
    <row r="267" spans="1:3" ht="12.75">
      <c r="A267" s="8" t="s">
        <v>26</v>
      </c>
      <c r="B267" s="15">
        <v>0</v>
      </c>
      <c r="C267" s="15">
        <v>2</v>
      </c>
    </row>
    <row r="268" spans="1:3" ht="12.75">
      <c r="A268" s="8" t="s">
        <v>68</v>
      </c>
      <c r="B268" s="15">
        <v>1</v>
      </c>
      <c r="C268" s="15">
        <v>0</v>
      </c>
    </row>
    <row r="269" spans="1:3" ht="12.75">
      <c r="A269" s="8" t="s">
        <v>27</v>
      </c>
      <c r="B269" s="15">
        <v>5</v>
      </c>
      <c r="C269" s="15">
        <v>6</v>
      </c>
    </row>
    <row r="270" spans="1:3" ht="12.75">
      <c r="A270" s="8" t="s">
        <v>66</v>
      </c>
      <c r="B270" s="15">
        <v>0</v>
      </c>
      <c r="C270" s="15">
        <v>0</v>
      </c>
    </row>
    <row r="271" spans="1:3" ht="12.75">
      <c r="A271" s="8" t="s">
        <v>28</v>
      </c>
      <c r="B271" s="15">
        <v>31</v>
      </c>
      <c r="C271" s="15">
        <v>33</v>
      </c>
    </row>
    <row r="272" spans="1:3" ht="12.75">
      <c r="A272" s="8" t="s">
        <v>29</v>
      </c>
      <c r="B272" s="15">
        <v>0</v>
      </c>
      <c r="C272" s="15">
        <v>0</v>
      </c>
    </row>
    <row r="273" spans="1:3" ht="12.75">
      <c r="A273" s="8" t="s">
        <v>72</v>
      </c>
      <c r="B273" s="15">
        <v>0</v>
      </c>
      <c r="C273" s="15">
        <v>1</v>
      </c>
    </row>
    <row r="274" spans="1:3" ht="12.75">
      <c r="A274" s="8" t="s">
        <v>69</v>
      </c>
      <c r="B274" s="15">
        <v>0</v>
      </c>
      <c r="C274" s="15">
        <v>0</v>
      </c>
    </row>
    <row r="275" spans="1:3" ht="12.75">
      <c r="A275" s="8" t="s">
        <v>74</v>
      </c>
      <c r="B275" s="15">
        <v>1</v>
      </c>
      <c r="C275" s="15">
        <v>4</v>
      </c>
    </row>
    <row r="276" spans="1:3" ht="12.75">
      <c r="A276" s="8" t="s">
        <v>30</v>
      </c>
      <c r="B276" s="15">
        <v>0</v>
      </c>
      <c r="C276" s="15">
        <v>0</v>
      </c>
    </row>
    <row r="277" spans="1:3" ht="12.75">
      <c r="A277" s="8" t="s">
        <v>31</v>
      </c>
      <c r="B277" s="15">
        <v>4</v>
      </c>
      <c r="C277" s="15">
        <v>1</v>
      </c>
    </row>
    <row r="278" spans="1:3" ht="12.75">
      <c r="A278" s="20" t="s">
        <v>32</v>
      </c>
      <c r="B278" s="24">
        <v>2573</v>
      </c>
      <c r="C278" s="24">
        <v>2498</v>
      </c>
    </row>
    <row r="279" spans="1:3" ht="12.75">
      <c r="A279" s="8" t="s">
        <v>73</v>
      </c>
      <c r="B279" s="15">
        <v>1</v>
      </c>
      <c r="C279" s="15">
        <v>1</v>
      </c>
    </row>
    <row r="280" spans="1:3" ht="12.75">
      <c r="A280" s="8" t="s">
        <v>33</v>
      </c>
      <c r="B280" s="15">
        <v>21</v>
      </c>
      <c r="C280" s="15">
        <v>18</v>
      </c>
    </row>
    <row r="281" spans="1:3" ht="12.75">
      <c r="A281" s="20" t="s">
        <v>34</v>
      </c>
      <c r="B281" s="24">
        <v>22</v>
      </c>
      <c r="C281" s="24">
        <v>19</v>
      </c>
    </row>
    <row r="282" spans="1:3" ht="12.75">
      <c r="A282" s="8" t="s">
        <v>35</v>
      </c>
      <c r="B282" s="15">
        <v>329</v>
      </c>
      <c r="C282" s="15">
        <v>282</v>
      </c>
    </row>
    <row r="283" spans="1:3" ht="12.75">
      <c r="A283" s="8" t="s">
        <v>36</v>
      </c>
      <c r="B283" s="15">
        <v>48</v>
      </c>
      <c r="C283" s="15">
        <v>45</v>
      </c>
    </row>
    <row r="284" spans="1:3" ht="12.75">
      <c r="A284" s="8" t="s">
        <v>37</v>
      </c>
      <c r="B284" s="15">
        <v>61</v>
      </c>
      <c r="C284" s="15">
        <v>49</v>
      </c>
    </row>
    <row r="285" spans="1:3" ht="12.75">
      <c r="A285" s="8" t="s">
        <v>38</v>
      </c>
      <c r="B285" s="15">
        <v>188</v>
      </c>
      <c r="C285" s="15">
        <v>176</v>
      </c>
    </row>
    <row r="286" spans="1:3" ht="12.75">
      <c r="A286" s="8" t="s">
        <v>67</v>
      </c>
      <c r="B286" s="15">
        <v>3</v>
      </c>
      <c r="C286" s="15">
        <v>2</v>
      </c>
    </row>
    <row r="287" spans="1:3" ht="12.75">
      <c r="A287" s="8" t="s">
        <v>39</v>
      </c>
      <c r="B287" s="15">
        <v>226</v>
      </c>
      <c r="C287" s="15">
        <v>201</v>
      </c>
    </row>
    <row r="288" spans="1:3" ht="12.75">
      <c r="A288" s="8" t="s">
        <v>40</v>
      </c>
      <c r="B288" s="15">
        <v>286</v>
      </c>
      <c r="C288" s="15">
        <v>350</v>
      </c>
    </row>
    <row r="289" spans="1:3" ht="12.75">
      <c r="A289" s="8" t="s">
        <v>41</v>
      </c>
      <c r="B289" s="15">
        <v>16</v>
      </c>
      <c r="C289" s="15">
        <v>16</v>
      </c>
    </row>
    <row r="290" spans="1:3" ht="12.75">
      <c r="A290" s="8" t="s">
        <v>42</v>
      </c>
      <c r="B290" s="15">
        <v>143</v>
      </c>
      <c r="C290" s="15">
        <v>130</v>
      </c>
    </row>
    <row r="291" spans="1:3" ht="12.75">
      <c r="A291" s="8" t="s">
        <v>43</v>
      </c>
      <c r="B291" s="15">
        <v>39</v>
      </c>
      <c r="C291" s="15">
        <v>35</v>
      </c>
    </row>
    <row r="292" spans="1:3" ht="12.75">
      <c r="A292" s="8" t="s">
        <v>44</v>
      </c>
      <c r="B292" s="15">
        <v>9</v>
      </c>
      <c r="C292" s="15">
        <v>8</v>
      </c>
    </row>
    <row r="293" spans="1:3" ht="12.75">
      <c r="A293" s="20" t="s">
        <v>45</v>
      </c>
      <c r="B293" s="24">
        <v>1348</v>
      </c>
      <c r="C293" s="24">
        <v>1294</v>
      </c>
    </row>
    <row r="294" spans="1:3" ht="12.75">
      <c r="A294" s="8" t="s">
        <v>46</v>
      </c>
      <c r="B294" s="15">
        <v>4</v>
      </c>
      <c r="C294" s="15">
        <v>11</v>
      </c>
    </row>
    <row r="295" spans="1:3" ht="12.75">
      <c r="A295" s="8" t="s">
        <v>47</v>
      </c>
      <c r="B295" s="15">
        <v>455</v>
      </c>
      <c r="C295" s="15">
        <v>423</v>
      </c>
    </row>
    <row r="296" spans="1:3" ht="12.75">
      <c r="A296" s="8" t="s">
        <v>48</v>
      </c>
      <c r="B296" s="15">
        <v>142</v>
      </c>
      <c r="C296" s="15">
        <v>129</v>
      </c>
    </row>
    <row r="297" spans="1:3" ht="12.75">
      <c r="A297" s="8" t="s">
        <v>49</v>
      </c>
      <c r="B297" s="15">
        <v>69</v>
      </c>
      <c r="C297" s="15">
        <v>57</v>
      </c>
    </row>
    <row r="298" spans="1:3" ht="12.75">
      <c r="A298" s="8" t="s">
        <v>50</v>
      </c>
      <c r="B298" s="15">
        <v>1</v>
      </c>
      <c r="C298" s="15">
        <v>2</v>
      </c>
    </row>
    <row r="299" spans="1:3" ht="12.75">
      <c r="A299" s="20" t="s">
        <v>51</v>
      </c>
      <c r="B299" s="24">
        <v>671</v>
      </c>
      <c r="C299" s="24">
        <v>622</v>
      </c>
    </row>
    <row r="300" spans="1:3" ht="12.75">
      <c r="A300" s="8" t="s">
        <v>52</v>
      </c>
      <c r="B300" s="15">
        <v>2272</v>
      </c>
      <c r="C300" s="15">
        <v>2124</v>
      </c>
    </row>
    <row r="301" spans="1:3" ht="12.75">
      <c r="A301" s="8" t="s">
        <v>53</v>
      </c>
      <c r="B301" s="15">
        <v>15675</v>
      </c>
      <c r="C301" s="15">
        <v>15641</v>
      </c>
    </row>
    <row r="302" spans="1:3" ht="12.75">
      <c r="A302" s="20" t="s">
        <v>54</v>
      </c>
      <c r="B302" s="24">
        <v>17947</v>
      </c>
      <c r="C302" s="24">
        <v>17765</v>
      </c>
    </row>
    <row r="303" spans="1:3" ht="12.75">
      <c r="A303" s="8" t="s">
        <v>55</v>
      </c>
      <c r="B303" s="15">
        <v>4615</v>
      </c>
      <c r="C303" s="15">
        <v>3604</v>
      </c>
    </row>
    <row r="304" spans="1:3" ht="12.75">
      <c r="A304" s="20" t="s">
        <v>56</v>
      </c>
      <c r="B304" s="24">
        <v>4615</v>
      </c>
      <c r="C304" s="24">
        <v>3604</v>
      </c>
    </row>
    <row r="305" spans="1:3" ht="12.75">
      <c r="A305" s="8" t="s">
        <v>57</v>
      </c>
      <c r="B305" s="15">
        <v>23</v>
      </c>
      <c r="C305" s="15">
        <v>33</v>
      </c>
    </row>
    <row r="306" spans="1:3" ht="12.75">
      <c r="A306" s="8" t="s">
        <v>58</v>
      </c>
      <c r="B306" s="15">
        <v>245</v>
      </c>
      <c r="C306" s="15">
        <v>233</v>
      </c>
    </row>
    <row r="307" spans="1:3" ht="12.75">
      <c r="A307" s="8" t="s">
        <v>59</v>
      </c>
      <c r="B307" s="15">
        <v>39</v>
      </c>
      <c r="C307" s="15">
        <v>48</v>
      </c>
    </row>
    <row r="308" spans="1:3" ht="12.75">
      <c r="A308" s="8" t="s">
        <v>60</v>
      </c>
      <c r="B308" s="15">
        <v>6</v>
      </c>
      <c r="C308" s="15">
        <v>4</v>
      </c>
    </row>
    <row r="309" spans="1:3" ht="12.75">
      <c r="A309" s="20" t="s">
        <v>61</v>
      </c>
      <c r="B309" s="24">
        <v>313</v>
      </c>
      <c r="C309" s="24">
        <v>318</v>
      </c>
    </row>
    <row r="310" spans="1:3" ht="12.75">
      <c r="A310" s="20" t="s">
        <v>84</v>
      </c>
      <c r="B310" s="24">
        <f>B309+B304+B302+B299+B293+B281+B278+B255+B244</f>
        <v>35785</v>
      </c>
      <c r="C310" s="24">
        <f>C309+C304+C302+C299+C293+C281+C278+C255+C244</f>
        <v>34468</v>
      </c>
    </row>
    <row r="311" spans="1:3" s="29" customFormat="1" ht="13.5" thickBot="1">
      <c r="A311" s="32"/>
      <c r="B311" s="33"/>
      <c r="C311" s="34"/>
    </row>
    <row r="312" spans="1:3" ht="13.5" thickBot="1">
      <c r="A312" s="47" t="s">
        <v>108</v>
      </c>
      <c r="B312" s="48"/>
      <c r="C312" s="49"/>
    </row>
    <row r="313" spans="1:3" ht="12.75">
      <c r="A313" s="19" t="s">
        <v>89</v>
      </c>
      <c r="B313" s="23" t="s">
        <v>0</v>
      </c>
      <c r="C313" s="23" t="s">
        <v>1</v>
      </c>
    </row>
    <row r="314" spans="1:3" ht="12.75">
      <c r="A314" s="8" t="s">
        <v>3</v>
      </c>
      <c r="B314" s="15">
        <v>0</v>
      </c>
      <c r="C314" s="15">
        <v>6</v>
      </c>
    </row>
    <row r="315" spans="1:3" ht="12.75">
      <c r="A315" s="8" t="s">
        <v>4</v>
      </c>
      <c r="B315" s="15">
        <v>890</v>
      </c>
      <c r="C315" s="15">
        <v>1198</v>
      </c>
    </row>
    <row r="316" spans="1:3" ht="12.75">
      <c r="A316" s="8" t="s">
        <v>5</v>
      </c>
      <c r="B316" s="15">
        <v>101</v>
      </c>
      <c r="C316" s="15">
        <v>114</v>
      </c>
    </row>
    <row r="317" spans="1:3" ht="12.75">
      <c r="A317" s="8" t="s">
        <v>6</v>
      </c>
      <c r="B317" s="15">
        <v>11</v>
      </c>
      <c r="C317" s="15">
        <v>1</v>
      </c>
    </row>
    <row r="318" spans="1:3" ht="12.75">
      <c r="A318" s="20" t="s">
        <v>7</v>
      </c>
      <c r="B318" s="24">
        <v>1002</v>
      </c>
      <c r="C318" s="24">
        <v>1319</v>
      </c>
    </row>
    <row r="319" spans="1:3" ht="12.75">
      <c r="A319" s="8" t="s">
        <v>21</v>
      </c>
      <c r="B319" s="15">
        <v>3</v>
      </c>
      <c r="C319" s="15">
        <v>3</v>
      </c>
    </row>
    <row r="320" spans="1:3" ht="12.75">
      <c r="A320" s="8" t="s">
        <v>22</v>
      </c>
      <c r="B320" s="15">
        <v>756</v>
      </c>
      <c r="C320" s="15">
        <v>779</v>
      </c>
    </row>
    <row r="321" spans="1:3" ht="12.75">
      <c r="A321" s="8" t="s">
        <v>26</v>
      </c>
      <c r="B321" s="15">
        <v>0</v>
      </c>
      <c r="C321" s="15">
        <v>0</v>
      </c>
    </row>
    <row r="322" spans="1:3" ht="12.75">
      <c r="A322" s="8" t="s">
        <v>28</v>
      </c>
      <c r="B322" s="15">
        <v>8</v>
      </c>
      <c r="C322" s="15">
        <v>9</v>
      </c>
    </row>
    <row r="323" spans="1:3" ht="12.75">
      <c r="A323" s="8" t="s">
        <v>29</v>
      </c>
      <c r="B323" s="15">
        <v>1</v>
      </c>
      <c r="C323" s="15">
        <v>3</v>
      </c>
    </row>
    <row r="324" spans="1:3" ht="12.75">
      <c r="A324" s="20" t="s">
        <v>32</v>
      </c>
      <c r="B324" s="24">
        <v>768</v>
      </c>
      <c r="C324" s="24">
        <v>794</v>
      </c>
    </row>
    <row r="325" spans="1:3" s="29" customFormat="1" ht="12.75">
      <c r="A325" s="30" t="s">
        <v>33</v>
      </c>
      <c r="B325" s="31">
        <v>349</v>
      </c>
      <c r="C325" s="31">
        <v>343</v>
      </c>
    </row>
    <row r="326" spans="1:3" ht="12.75">
      <c r="A326" s="20" t="s">
        <v>34</v>
      </c>
      <c r="B326" s="24">
        <v>349</v>
      </c>
      <c r="C326" s="24">
        <v>343</v>
      </c>
    </row>
    <row r="327" spans="1:3" ht="12.75">
      <c r="A327" s="8" t="s">
        <v>47</v>
      </c>
      <c r="B327" s="15">
        <v>16</v>
      </c>
      <c r="C327" s="15">
        <v>17</v>
      </c>
    </row>
    <row r="328" spans="1:3" ht="12.75">
      <c r="A328" s="8" t="s">
        <v>48</v>
      </c>
      <c r="B328" s="15">
        <v>0</v>
      </c>
      <c r="C328" s="15">
        <v>1</v>
      </c>
    </row>
    <row r="329" spans="1:3" ht="12.75">
      <c r="A329" s="20" t="s">
        <v>51</v>
      </c>
      <c r="B329" s="24">
        <v>16</v>
      </c>
      <c r="C329" s="24">
        <v>18</v>
      </c>
    </row>
    <row r="330" spans="1:3" ht="12.75">
      <c r="A330" s="8" t="s">
        <v>52</v>
      </c>
      <c r="B330" s="15">
        <v>788</v>
      </c>
      <c r="C330" s="15">
        <v>877</v>
      </c>
    </row>
    <row r="331" spans="1:3" ht="12.75">
      <c r="A331" s="8" t="s">
        <v>53</v>
      </c>
      <c r="B331" s="15">
        <v>3740</v>
      </c>
      <c r="C331" s="15">
        <v>3969</v>
      </c>
    </row>
    <row r="332" spans="1:3" ht="12.75">
      <c r="A332" s="20" t="s">
        <v>54</v>
      </c>
      <c r="B332" s="24">
        <v>4528</v>
      </c>
      <c r="C332" s="24">
        <v>4846</v>
      </c>
    </row>
    <row r="333" spans="1:3" ht="12.75">
      <c r="A333" s="8" t="s">
        <v>55</v>
      </c>
      <c r="B333" s="15">
        <v>342</v>
      </c>
      <c r="C333" s="15">
        <v>336</v>
      </c>
    </row>
    <row r="334" spans="1:3" ht="12.75">
      <c r="A334" s="20" t="s">
        <v>56</v>
      </c>
      <c r="B334" s="24">
        <v>342</v>
      </c>
      <c r="C334" s="24">
        <v>336</v>
      </c>
    </row>
    <row r="335" spans="1:3" ht="12.75">
      <c r="A335" s="8" t="s">
        <v>58</v>
      </c>
      <c r="B335" s="15">
        <v>0</v>
      </c>
      <c r="C335" s="15">
        <v>2</v>
      </c>
    </row>
    <row r="336" spans="1:3" ht="12.75">
      <c r="A336" s="8" t="s">
        <v>59</v>
      </c>
      <c r="B336" s="15">
        <v>1</v>
      </c>
      <c r="C336" s="15">
        <v>0</v>
      </c>
    </row>
    <row r="337" spans="1:3" ht="12.75">
      <c r="A337" s="20" t="s">
        <v>61</v>
      </c>
      <c r="B337" s="24">
        <v>1</v>
      </c>
      <c r="C337" s="24">
        <v>2</v>
      </c>
    </row>
    <row r="338" spans="1:3" ht="12.75">
      <c r="A338" s="20" t="s">
        <v>84</v>
      </c>
      <c r="B338" s="24">
        <f>B337+B334+B332+B329+B326+B324+B318</f>
        <v>7006</v>
      </c>
      <c r="C338" s="24">
        <f>C337+C334+C332+C329+C326+C324+C318</f>
        <v>7658</v>
      </c>
    </row>
    <row r="339" spans="1:3" ht="13.5" thickBot="1">
      <c r="A339" s="3" t="s">
        <v>62</v>
      </c>
      <c r="B339" s="16" t="s">
        <v>62</v>
      </c>
      <c r="C339" s="16" t="s">
        <v>62</v>
      </c>
    </row>
    <row r="340" spans="1:3" ht="13.5" thickBot="1">
      <c r="A340" s="47" t="s">
        <v>131</v>
      </c>
      <c r="B340" s="48"/>
      <c r="C340" s="49"/>
    </row>
    <row r="341" spans="1:3" ht="12.75">
      <c r="A341" s="19" t="s">
        <v>89</v>
      </c>
      <c r="B341" s="23" t="s">
        <v>0</v>
      </c>
      <c r="C341" s="23" t="s">
        <v>1</v>
      </c>
    </row>
    <row r="342" spans="1:3" ht="12.75">
      <c r="A342" s="8" t="s">
        <v>2</v>
      </c>
      <c r="B342" s="15">
        <v>3537</v>
      </c>
      <c r="C342" s="15">
        <v>3607</v>
      </c>
    </row>
    <row r="343" spans="1:3" ht="12.75">
      <c r="A343" s="8" t="s">
        <v>3</v>
      </c>
      <c r="B343" s="15">
        <v>273</v>
      </c>
      <c r="C343" s="15">
        <v>244</v>
      </c>
    </row>
    <row r="344" spans="1:3" ht="12.75">
      <c r="A344" s="8" t="s">
        <v>4</v>
      </c>
      <c r="B344" s="15">
        <v>6812</v>
      </c>
      <c r="C344" s="15">
        <v>7177</v>
      </c>
    </row>
    <row r="345" spans="1:3" ht="12.75">
      <c r="A345" s="8" t="s">
        <v>5</v>
      </c>
      <c r="B345" s="15">
        <v>730</v>
      </c>
      <c r="C345" s="15">
        <v>742</v>
      </c>
    </row>
    <row r="346" spans="1:3" ht="12.75">
      <c r="A346" s="8" t="s">
        <v>6</v>
      </c>
      <c r="B346" s="15">
        <v>85</v>
      </c>
      <c r="C346" s="15">
        <v>35</v>
      </c>
    </row>
    <row r="347" spans="1:3" ht="12.75">
      <c r="A347" s="20" t="s">
        <v>7</v>
      </c>
      <c r="B347" s="24">
        <v>11437</v>
      </c>
      <c r="C347" s="24">
        <v>11805</v>
      </c>
    </row>
    <row r="348" spans="1:3" ht="12.75">
      <c r="A348" s="8" t="s">
        <v>8</v>
      </c>
      <c r="B348" s="15">
        <v>662</v>
      </c>
      <c r="C348" s="15">
        <v>615</v>
      </c>
    </row>
    <row r="349" spans="1:3" ht="12.75">
      <c r="A349" s="8" t="s">
        <v>63</v>
      </c>
      <c r="B349" s="15">
        <v>5</v>
      </c>
      <c r="C349" s="15">
        <v>3</v>
      </c>
    </row>
    <row r="350" spans="1:3" ht="12.75">
      <c r="A350" s="8" t="s">
        <v>9</v>
      </c>
      <c r="B350" s="15">
        <v>137</v>
      </c>
      <c r="C350" s="15">
        <v>89</v>
      </c>
    </row>
    <row r="351" spans="1:3" ht="12.75">
      <c r="A351" s="8" t="s">
        <v>10</v>
      </c>
      <c r="B351" s="15">
        <v>2372</v>
      </c>
      <c r="C351" s="15">
        <v>2171</v>
      </c>
    </row>
    <row r="352" spans="1:3" ht="12.75">
      <c r="A352" s="8" t="s">
        <v>11</v>
      </c>
      <c r="B352" s="15">
        <v>12</v>
      </c>
      <c r="C352" s="15">
        <v>8</v>
      </c>
    </row>
    <row r="353" spans="1:3" ht="12.75">
      <c r="A353" s="8" t="s">
        <v>12</v>
      </c>
      <c r="B353" s="15">
        <v>108</v>
      </c>
      <c r="C353" s="15">
        <v>75</v>
      </c>
    </row>
    <row r="354" spans="1:3" ht="12.75">
      <c r="A354" s="8" t="s">
        <v>13</v>
      </c>
      <c r="B354" s="15">
        <v>7</v>
      </c>
      <c r="C354" s="15">
        <v>3</v>
      </c>
    </row>
    <row r="355" spans="1:3" ht="12.75">
      <c r="A355" s="8" t="s">
        <v>70</v>
      </c>
      <c r="B355" s="15">
        <v>1</v>
      </c>
      <c r="C355" s="15">
        <v>0</v>
      </c>
    </row>
    <row r="356" spans="1:3" ht="12.75">
      <c r="A356" s="8" t="s">
        <v>14</v>
      </c>
      <c r="B356" s="15">
        <v>1</v>
      </c>
      <c r="C356" s="15">
        <v>1</v>
      </c>
    </row>
    <row r="357" spans="1:3" ht="12.75">
      <c r="A357" s="8" t="s">
        <v>15</v>
      </c>
      <c r="B357" s="15">
        <v>53</v>
      </c>
      <c r="C357" s="15">
        <v>26</v>
      </c>
    </row>
    <row r="358" spans="1:3" ht="12.75">
      <c r="A358" s="20" t="s">
        <v>16</v>
      </c>
      <c r="B358" s="24">
        <v>3358</v>
      </c>
      <c r="C358" s="24">
        <v>2991</v>
      </c>
    </row>
    <row r="359" spans="1:3" ht="12.75">
      <c r="A359" s="8" t="s">
        <v>17</v>
      </c>
      <c r="B359" s="15">
        <v>46</v>
      </c>
      <c r="C359" s="15">
        <v>31</v>
      </c>
    </row>
    <row r="360" spans="1:3" ht="12.75">
      <c r="A360" s="8" t="s">
        <v>18</v>
      </c>
      <c r="B360" s="15">
        <v>9</v>
      </c>
      <c r="C360" s="15">
        <v>4</v>
      </c>
    </row>
    <row r="361" spans="1:3" ht="12.75">
      <c r="A361" s="8" t="s">
        <v>64</v>
      </c>
      <c r="B361" s="15">
        <v>4</v>
      </c>
      <c r="C361" s="15">
        <v>1</v>
      </c>
    </row>
    <row r="362" spans="1:3" ht="12.75">
      <c r="A362" s="8" t="s">
        <v>19</v>
      </c>
      <c r="B362" s="15">
        <v>3</v>
      </c>
      <c r="C362" s="15">
        <v>1</v>
      </c>
    </row>
    <row r="363" spans="1:3" ht="12.75">
      <c r="A363" s="8" t="s">
        <v>20</v>
      </c>
      <c r="B363" s="15">
        <v>189</v>
      </c>
      <c r="C363" s="15">
        <v>168</v>
      </c>
    </row>
    <row r="364" spans="1:3" ht="12.75">
      <c r="A364" s="8" t="s">
        <v>65</v>
      </c>
      <c r="B364" s="15">
        <v>3</v>
      </c>
      <c r="C364" s="15">
        <v>2</v>
      </c>
    </row>
    <row r="365" spans="1:3" ht="12.75">
      <c r="A365" s="8" t="s">
        <v>21</v>
      </c>
      <c r="B365" s="15">
        <v>666</v>
      </c>
      <c r="C365" s="15">
        <v>540</v>
      </c>
    </row>
    <row r="366" spans="1:3" ht="12.75">
      <c r="A366" s="8" t="s">
        <v>22</v>
      </c>
      <c r="B366" s="15">
        <v>10634</v>
      </c>
      <c r="C366" s="15">
        <v>10059</v>
      </c>
    </row>
    <row r="367" spans="1:3" ht="12.75">
      <c r="A367" s="8" t="s">
        <v>23</v>
      </c>
      <c r="B367" s="15">
        <v>13</v>
      </c>
      <c r="C367" s="15">
        <v>10</v>
      </c>
    </row>
    <row r="368" spans="1:3" ht="12.75">
      <c r="A368" s="8" t="s">
        <v>24</v>
      </c>
      <c r="B368" s="15">
        <v>28</v>
      </c>
      <c r="C368" s="15">
        <v>24</v>
      </c>
    </row>
    <row r="369" spans="1:3" ht="12.75">
      <c r="A369" s="8" t="s">
        <v>25</v>
      </c>
      <c r="B369" s="15">
        <v>415</v>
      </c>
      <c r="C369" s="15">
        <v>389</v>
      </c>
    </row>
    <row r="370" spans="1:3" ht="12.75">
      <c r="A370" s="8" t="s">
        <v>26</v>
      </c>
      <c r="B370" s="15">
        <v>0</v>
      </c>
      <c r="C370" s="15">
        <v>2</v>
      </c>
    </row>
    <row r="371" spans="1:3" ht="12.75">
      <c r="A371" s="8" t="s">
        <v>68</v>
      </c>
      <c r="B371" s="15">
        <v>1</v>
      </c>
      <c r="C371" s="15">
        <v>0</v>
      </c>
    </row>
    <row r="372" spans="1:3" ht="12.75">
      <c r="A372" s="8" t="s">
        <v>27</v>
      </c>
      <c r="B372" s="15">
        <v>7</v>
      </c>
      <c r="C372" s="15">
        <v>8</v>
      </c>
    </row>
    <row r="373" spans="1:3" ht="12.75">
      <c r="A373" s="8" t="s">
        <v>66</v>
      </c>
      <c r="B373" s="15">
        <v>0</v>
      </c>
      <c r="C373" s="15">
        <v>0</v>
      </c>
    </row>
    <row r="374" spans="1:3" ht="12.75">
      <c r="A374" s="8" t="s">
        <v>28</v>
      </c>
      <c r="B374" s="15">
        <v>71</v>
      </c>
      <c r="C374" s="15">
        <v>70</v>
      </c>
    </row>
    <row r="375" spans="1:3" ht="12.75">
      <c r="A375" s="8" t="s">
        <v>29</v>
      </c>
      <c r="B375" s="15">
        <v>11</v>
      </c>
      <c r="C375" s="15">
        <v>11</v>
      </c>
    </row>
    <row r="376" spans="1:3" ht="12.75">
      <c r="A376" s="8" t="s">
        <v>71</v>
      </c>
      <c r="B376" s="15">
        <v>0</v>
      </c>
      <c r="C376" s="15">
        <v>0</v>
      </c>
    </row>
    <row r="377" spans="1:3" ht="12.75">
      <c r="A377" s="8" t="s">
        <v>72</v>
      </c>
      <c r="B377" s="15">
        <v>0</v>
      </c>
      <c r="C377" s="15">
        <v>1</v>
      </c>
    </row>
    <row r="378" spans="1:3" ht="12.75">
      <c r="A378" s="8" t="s">
        <v>69</v>
      </c>
      <c r="B378" s="15">
        <v>0</v>
      </c>
      <c r="C378" s="15">
        <v>0</v>
      </c>
    </row>
    <row r="379" spans="1:3" ht="12.75">
      <c r="A379" s="8" t="s">
        <v>74</v>
      </c>
      <c r="B379" s="15">
        <v>1</v>
      </c>
      <c r="C379" s="15">
        <v>5</v>
      </c>
    </row>
    <row r="380" spans="1:3" ht="12.75">
      <c r="A380" s="8" t="s">
        <v>30</v>
      </c>
      <c r="B380" s="15">
        <v>0</v>
      </c>
      <c r="C380" s="15">
        <v>0</v>
      </c>
    </row>
    <row r="381" spans="1:3" ht="12.75">
      <c r="A381" s="8" t="s">
        <v>31</v>
      </c>
      <c r="B381" s="15">
        <v>4</v>
      </c>
      <c r="C381" s="15">
        <v>1</v>
      </c>
    </row>
    <row r="382" spans="1:3" ht="12.75">
      <c r="A382" s="20" t="s">
        <v>32</v>
      </c>
      <c r="B382" s="24">
        <v>12105</v>
      </c>
      <c r="C382" s="24">
        <v>11327</v>
      </c>
    </row>
    <row r="383" spans="1:3" ht="12.75">
      <c r="A383" s="8" t="s">
        <v>73</v>
      </c>
      <c r="B383" s="15">
        <v>1</v>
      </c>
      <c r="C383" s="15">
        <v>1</v>
      </c>
    </row>
    <row r="384" spans="1:3" ht="12.75">
      <c r="A384" s="8" t="s">
        <v>33</v>
      </c>
      <c r="B384" s="15">
        <v>640</v>
      </c>
      <c r="C384" s="15">
        <v>610</v>
      </c>
    </row>
    <row r="385" spans="1:3" ht="12.75">
      <c r="A385" s="20" t="s">
        <v>34</v>
      </c>
      <c r="B385" s="24">
        <v>641</v>
      </c>
      <c r="C385" s="24">
        <v>611</v>
      </c>
    </row>
    <row r="386" spans="1:3" ht="12.75">
      <c r="A386" s="8" t="s">
        <v>35</v>
      </c>
      <c r="B386" s="15">
        <v>425</v>
      </c>
      <c r="C386" s="15">
        <v>344</v>
      </c>
    </row>
    <row r="387" spans="1:3" ht="12.75">
      <c r="A387" s="8" t="s">
        <v>36</v>
      </c>
      <c r="B387" s="15">
        <v>62</v>
      </c>
      <c r="C387" s="15">
        <v>58</v>
      </c>
    </row>
    <row r="388" spans="1:3" ht="12.75">
      <c r="A388" s="8" t="s">
        <v>37</v>
      </c>
      <c r="B388" s="15">
        <v>71</v>
      </c>
      <c r="C388" s="15">
        <v>60</v>
      </c>
    </row>
    <row r="389" spans="1:3" ht="12.75">
      <c r="A389" s="8" t="s">
        <v>38</v>
      </c>
      <c r="B389" s="15">
        <v>207</v>
      </c>
      <c r="C389" s="15">
        <v>193</v>
      </c>
    </row>
    <row r="390" spans="1:3" ht="12.75">
      <c r="A390" s="8" t="s">
        <v>67</v>
      </c>
      <c r="B390" s="15">
        <v>4</v>
      </c>
      <c r="C390" s="15">
        <v>2</v>
      </c>
    </row>
    <row r="391" spans="1:3" ht="12.75">
      <c r="A391" s="8" t="s">
        <v>39</v>
      </c>
      <c r="B391" s="15">
        <v>259</v>
      </c>
      <c r="C391" s="15">
        <v>232</v>
      </c>
    </row>
    <row r="392" spans="1:3" ht="12.75">
      <c r="A392" s="8" t="s">
        <v>40</v>
      </c>
      <c r="B392" s="15">
        <v>286</v>
      </c>
      <c r="C392" s="15">
        <v>350</v>
      </c>
    </row>
    <row r="393" spans="1:3" ht="12.75">
      <c r="A393" s="8" t="s">
        <v>41</v>
      </c>
      <c r="B393" s="15">
        <v>17</v>
      </c>
      <c r="C393" s="15">
        <v>17</v>
      </c>
    </row>
    <row r="394" spans="1:3" ht="12.75">
      <c r="A394" s="8" t="s">
        <v>42</v>
      </c>
      <c r="B394" s="15">
        <v>155</v>
      </c>
      <c r="C394" s="15">
        <v>142</v>
      </c>
    </row>
    <row r="395" spans="1:3" ht="12.75">
      <c r="A395" s="8" t="s">
        <v>43</v>
      </c>
      <c r="B395" s="15">
        <v>53</v>
      </c>
      <c r="C395" s="15">
        <v>48</v>
      </c>
    </row>
    <row r="396" spans="1:3" ht="12.75">
      <c r="A396" s="8" t="s">
        <v>44</v>
      </c>
      <c r="B396" s="15">
        <v>11</v>
      </c>
      <c r="C396" s="15">
        <v>9</v>
      </c>
    </row>
    <row r="397" spans="1:3" ht="12.75">
      <c r="A397" s="20" t="s">
        <v>45</v>
      </c>
      <c r="B397" s="24">
        <v>1550</v>
      </c>
      <c r="C397" s="24">
        <v>1455</v>
      </c>
    </row>
    <row r="398" spans="1:3" ht="12.75">
      <c r="A398" s="8" t="s">
        <v>46</v>
      </c>
      <c r="B398" s="15">
        <v>8</v>
      </c>
      <c r="C398" s="15">
        <v>13</v>
      </c>
    </row>
    <row r="399" spans="1:3" ht="12.75">
      <c r="A399" s="8" t="s">
        <v>47</v>
      </c>
      <c r="B399" s="15">
        <v>823</v>
      </c>
      <c r="C399" s="15">
        <v>644</v>
      </c>
    </row>
    <row r="400" spans="1:3" ht="12.75">
      <c r="A400" s="8" t="s">
        <v>48</v>
      </c>
      <c r="B400" s="15">
        <v>191</v>
      </c>
      <c r="C400" s="15">
        <v>158</v>
      </c>
    </row>
    <row r="401" spans="1:3" ht="12.75">
      <c r="A401" s="8" t="s">
        <v>49</v>
      </c>
      <c r="B401" s="15">
        <v>130</v>
      </c>
      <c r="C401" s="15">
        <v>100</v>
      </c>
    </row>
    <row r="402" spans="1:3" ht="12.75">
      <c r="A402" s="8" t="s">
        <v>50</v>
      </c>
      <c r="B402" s="15">
        <v>3</v>
      </c>
      <c r="C402" s="15">
        <v>3</v>
      </c>
    </row>
    <row r="403" spans="1:3" ht="12.75">
      <c r="A403" s="20" t="s">
        <v>51</v>
      </c>
      <c r="B403" s="24">
        <v>1155</v>
      </c>
      <c r="C403" s="24">
        <v>918</v>
      </c>
    </row>
    <row r="404" spans="1:3" ht="12.75">
      <c r="A404" s="8" t="s">
        <v>52</v>
      </c>
      <c r="B404" s="15">
        <v>6497</v>
      </c>
      <c r="C404" s="15">
        <v>6589</v>
      </c>
    </row>
    <row r="405" spans="1:3" ht="12.75">
      <c r="A405" s="8" t="s">
        <v>53</v>
      </c>
      <c r="B405" s="15">
        <v>38167</v>
      </c>
      <c r="C405" s="15">
        <v>39303</v>
      </c>
    </row>
    <row r="406" spans="1:3" ht="12.75">
      <c r="A406" s="20" t="s">
        <v>54</v>
      </c>
      <c r="B406" s="24">
        <v>44664</v>
      </c>
      <c r="C406" s="24">
        <v>45892</v>
      </c>
    </row>
    <row r="407" spans="1:3" ht="12.75">
      <c r="A407" s="8" t="s">
        <v>55</v>
      </c>
      <c r="B407" s="15">
        <v>6352</v>
      </c>
      <c r="C407" s="15">
        <v>5495</v>
      </c>
    </row>
    <row r="408" spans="1:3" ht="12.75">
      <c r="A408" s="20" t="s">
        <v>56</v>
      </c>
      <c r="B408" s="24">
        <v>6352</v>
      </c>
      <c r="C408" s="24">
        <v>5495</v>
      </c>
    </row>
    <row r="409" spans="1:3" ht="12.75">
      <c r="A409" s="8" t="s">
        <v>57</v>
      </c>
      <c r="B409" s="15">
        <v>37</v>
      </c>
      <c r="C409" s="15">
        <v>42</v>
      </c>
    </row>
    <row r="410" spans="1:3" ht="12.75">
      <c r="A410" s="8" t="s">
        <v>58</v>
      </c>
      <c r="B410" s="15">
        <v>346</v>
      </c>
      <c r="C410" s="15">
        <v>294</v>
      </c>
    </row>
    <row r="411" spans="1:3" ht="12.75">
      <c r="A411" s="8" t="s">
        <v>59</v>
      </c>
      <c r="B411" s="15">
        <v>61</v>
      </c>
      <c r="C411" s="15">
        <v>57</v>
      </c>
    </row>
    <row r="412" spans="1:3" ht="12.75">
      <c r="A412" s="8" t="s">
        <v>60</v>
      </c>
      <c r="B412" s="15">
        <v>8</v>
      </c>
      <c r="C412" s="15">
        <v>5</v>
      </c>
    </row>
    <row r="413" spans="1:3" ht="12.75">
      <c r="A413" s="20" t="s">
        <v>61</v>
      </c>
      <c r="B413" s="24">
        <v>452</v>
      </c>
      <c r="C413" s="24">
        <v>398</v>
      </c>
    </row>
    <row r="414" spans="1:3" ht="12.75">
      <c r="A414" s="20" t="s">
        <v>84</v>
      </c>
      <c r="B414" s="24">
        <f>B413+B408+B406+B403+B397+B385+B382+B358+B347</f>
        <v>81714</v>
      </c>
      <c r="C414" s="24">
        <f>C413+C408+C406+C403+C397+C385+C382+C358+C347</f>
        <v>80892</v>
      </c>
    </row>
    <row r="415" spans="1:3" ht="12.75">
      <c r="A415" s="12" t="s">
        <v>76</v>
      </c>
      <c r="B415" s="13">
        <v>476</v>
      </c>
      <c r="C415" s="13" t="s">
        <v>77</v>
      </c>
    </row>
    <row r="416" spans="1:3" ht="12.75">
      <c r="A416" s="12" t="s">
        <v>78</v>
      </c>
      <c r="B416" s="13">
        <v>1614</v>
      </c>
      <c r="C416" s="13" t="s">
        <v>77</v>
      </c>
    </row>
    <row r="417" spans="1:3" ht="12.75">
      <c r="A417" s="12" t="s">
        <v>79</v>
      </c>
      <c r="B417" s="13">
        <v>4</v>
      </c>
      <c r="C417" s="13" t="s">
        <v>77</v>
      </c>
    </row>
    <row r="418" spans="1:3" ht="12.75">
      <c r="A418" s="12" t="s">
        <v>80</v>
      </c>
      <c r="B418" s="13">
        <v>44</v>
      </c>
      <c r="C418" s="13">
        <v>43</v>
      </c>
    </row>
    <row r="419" spans="1:3" ht="12.75">
      <c r="A419" s="12" t="s">
        <v>87</v>
      </c>
      <c r="B419" s="13">
        <v>21</v>
      </c>
      <c r="C419" s="13">
        <v>19</v>
      </c>
    </row>
    <row r="420" spans="1:3" ht="12.75">
      <c r="A420" s="12" t="s">
        <v>81</v>
      </c>
      <c r="B420" s="13">
        <v>5211</v>
      </c>
      <c r="C420" s="13" t="s">
        <v>77</v>
      </c>
    </row>
    <row r="421" spans="1:3" ht="12.75">
      <c r="A421" s="12" t="s">
        <v>86</v>
      </c>
      <c r="B421" s="13">
        <v>1349</v>
      </c>
      <c r="C421" s="13" t="s">
        <v>77</v>
      </c>
    </row>
    <row r="422" spans="1:3" ht="12.75">
      <c r="A422" s="21" t="s">
        <v>88</v>
      </c>
      <c r="B422" s="25">
        <v>8719</v>
      </c>
      <c r="C422" s="25" t="s">
        <v>77</v>
      </c>
    </row>
    <row r="423" spans="1:3" ht="12.75">
      <c r="A423" s="22" t="s">
        <v>83</v>
      </c>
      <c r="B423" s="24">
        <f>B422+B414</f>
        <v>90433</v>
      </c>
      <c r="C423" s="25" t="s">
        <v>77</v>
      </c>
    </row>
  </sheetData>
  <sheetProtection/>
  <mergeCells count="8">
    <mergeCell ref="A312:C312"/>
    <mergeCell ref="A340:C340"/>
    <mergeCell ref="A1:C1"/>
    <mergeCell ref="A59:C59"/>
    <mergeCell ref="A107:C107"/>
    <mergeCell ref="A156:C156"/>
    <mergeCell ref="A204:C204"/>
    <mergeCell ref="A237:C237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&amp;L4th District Court: Filings and Dispositions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8"/>
  <sheetViews>
    <sheetView zoomScalePageLayoutView="0" workbookViewId="0" topLeftCell="A150">
      <selection activeCell="A164" sqref="A164:C164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111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131</v>
      </c>
      <c r="C3" s="15">
        <v>136</v>
      </c>
    </row>
    <row r="4" spans="1:3" ht="12.75">
      <c r="A4" s="8" t="s">
        <v>4</v>
      </c>
      <c r="B4" s="15">
        <v>33</v>
      </c>
      <c r="C4" s="15">
        <v>43</v>
      </c>
    </row>
    <row r="5" spans="1:3" ht="12.75">
      <c r="A5" s="8" t="s">
        <v>5</v>
      </c>
      <c r="B5" s="15">
        <v>4</v>
      </c>
      <c r="C5" s="15">
        <v>5</v>
      </c>
    </row>
    <row r="6" spans="1:3" ht="12.75">
      <c r="A6" s="20" t="s">
        <v>7</v>
      </c>
      <c r="B6" s="24">
        <v>168</v>
      </c>
      <c r="C6" s="24">
        <v>184</v>
      </c>
    </row>
    <row r="7" spans="1:3" ht="12.75">
      <c r="A7" s="8" t="s">
        <v>8</v>
      </c>
      <c r="B7" s="15">
        <v>22</v>
      </c>
      <c r="C7" s="15">
        <v>12</v>
      </c>
    </row>
    <row r="8" spans="1:3" ht="12.75">
      <c r="A8" s="8" t="s">
        <v>63</v>
      </c>
      <c r="B8" s="15">
        <v>0</v>
      </c>
      <c r="C8" s="15">
        <v>1</v>
      </c>
    </row>
    <row r="9" spans="1:3" ht="12.75">
      <c r="A9" s="8" t="s">
        <v>9</v>
      </c>
      <c r="B9" s="15">
        <v>0</v>
      </c>
      <c r="C9" s="15">
        <v>3</v>
      </c>
    </row>
    <row r="10" spans="1:3" ht="12.75">
      <c r="A10" s="8" t="s">
        <v>10</v>
      </c>
      <c r="B10" s="15">
        <v>52</v>
      </c>
      <c r="C10" s="15">
        <v>41</v>
      </c>
    </row>
    <row r="11" spans="1:3" ht="12.75">
      <c r="A11" s="8" t="s">
        <v>12</v>
      </c>
      <c r="B11" s="15">
        <v>1</v>
      </c>
      <c r="C11" s="15">
        <v>3</v>
      </c>
    </row>
    <row r="12" spans="1:3" ht="12.75">
      <c r="A12" s="8" t="s">
        <v>15</v>
      </c>
      <c r="B12" s="15">
        <v>0</v>
      </c>
      <c r="C12" s="15">
        <v>0</v>
      </c>
    </row>
    <row r="13" spans="1:3" ht="12.75">
      <c r="A13" s="20" t="s">
        <v>16</v>
      </c>
      <c r="B13" s="24">
        <v>75</v>
      </c>
      <c r="C13" s="24">
        <v>60</v>
      </c>
    </row>
    <row r="14" spans="1:3" ht="12.75">
      <c r="A14" s="8" t="s">
        <v>20</v>
      </c>
      <c r="B14" s="15">
        <v>5</v>
      </c>
      <c r="C14" s="15">
        <v>5</v>
      </c>
    </row>
    <row r="15" spans="1:3" ht="12.75">
      <c r="A15" s="8" t="s">
        <v>21</v>
      </c>
      <c r="B15" s="15">
        <v>4</v>
      </c>
      <c r="C15" s="15">
        <v>2</v>
      </c>
    </row>
    <row r="16" spans="1:3" ht="12.75">
      <c r="A16" s="8" t="s">
        <v>22</v>
      </c>
      <c r="B16" s="15">
        <v>67</v>
      </c>
      <c r="C16" s="15">
        <v>65</v>
      </c>
    </row>
    <row r="17" spans="1:3" ht="12.75">
      <c r="A17" s="8" t="s">
        <v>23</v>
      </c>
      <c r="B17" s="15">
        <v>0</v>
      </c>
      <c r="C17" s="15">
        <v>0</v>
      </c>
    </row>
    <row r="18" spans="1:3" ht="12.75">
      <c r="A18" s="8" t="s">
        <v>25</v>
      </c>
      <c r="B18" s="15">
        <v>16</v>
      </c>
      <c r="C18" s="15">
        <v>11</v>
      </c>
    </row>
    <row r="19" spans="1:3" ht="12.75">
      <c r="A19" s="8" t="s">
        <v>27</v>
      </c>
      <c r="B19" s="15">
        <v>2</v>
      </c>
      <c r="C19" s="15">
        <v>2</v>
      </c>
    </row>
    <row r="20" spans="1:3" ht="12.75">
      <c r="A20" s="8" t="s">
        <v>29</v>
      </c>
      <c r="B20" s="15">
        <v>3</v>
      </c>
      <c r="C20" s="15">
        <v>3</v>
      </c>
    </row>
    <row r="21" spans="1:3" ht="12.75">
      <c r="A21" s="20" t="s">
        <v>32</v>
      </c>
      <c r="B21" s="24">
        <v>97</v>
      </c>
      <c r="C21" s="24">
        <v>88</v>
      </c>
    </row>
    <row r="22" spans="1:3" ht="12.75">
      <c r="A22" s="8" t="s">
        <v>35</v>
      </c>
      <c r="B22" s="15">
        <v>3</v>
      </c>
      <c r="C22" s="15">
        <v>5</v>
      </c>
    </row>
    <row r="23" spans="1:3" ht="12.75">
      <c r="A23" s="8" t="s">
        <v>36</v>
      </c>
      <c r="B23" s="15">
        <v>2</v>
      </c>
      <c r="C23" s="15">
        <v>2</v>
      </c>
    </row>
    <row r="24" spans="1:3" ht="12.75">
      <c r="A24" s="8" t="s">
        <v>37</v>
      </c>
      <c r="B24" s="15">
        <v>2</v>
      </c>
      <c r="C24" s="15">
        <v>1</v>
      </c>
    </row>
    <row r="25" spans="1:3" ht="12.75">
      <c r="A25" s="8" t="s">
        <v>38</v>
      </c>
      <c r="B25" s="15">
        <v>8</v>
      </c>
      <c r="C25" s="15">
        <v>6</v>
      </c>
    </row>
    <row r="26" spans="1:3" ht="12.75">
      <c r="A26" s="8" t="s">
        <v>39</v>
      </c>
      <c r="B26" s="15">
        <v>2</v>
      </c>
      <c r="C26" s="15">
        <v>3</v>
      </c>
    </row>
    <row r="27" spans="1:3" ht="12.75">
      <c r="A27" s="8" t="s">
        <v>41</v>
      </c>
      <c r="B27" s="15">
        <v>1</v>
      </c>
      <c r="C27" s="15">
        <v>1</v>
      </c>
    </row>
    <row r="28" spans="1:3" ht="12.75">
      <c r="A28" s="8" t="s">
        <v>42</v>
      </c>
      <c r="B28" s="15">
        <v>1</v>
      </c>
      <c r="C28" s="15">
        <v>1</v>
      </c>
    </row>
    <row r="29" spans="1:3" ht="12.75">
      <c r="A29" s="8" t="s">
        <v>43</v>
      </c>
      <c r="B29" s="15">
        <v>5</v>
      </c>
      <c r="C29" s="15">
        <v>6</v>
      </c>
    </row>
    <row r="30" spans="1:3" ht="12.75">
      <c r="A30" s="20" t="s">
        <v>45</v>
      </c>
      <c r="B30" s="24">
        <v>24</v>
      </c>
      <c r="C30" s="24">
        <v>25</v>
      </c>
    </row>
    <row r="31" spans="1:3" ht="12.75">
      <c r="A31" s="8" t="s">
        <v>47</v>
      </c>
      <c r="B31" s="15">
        <v>3</v>
      </c>
      <c r="C31" s="15">
        <v>7</v>
      </c>
    </row>
    <row r="32" spans="1:3" ht="12.75">
      <c r="A32" s="8" t="s">
        <v>48</v>
      </c>
      <c r="B32" s="15">
        <v>1</v>
      </c>
      <c r="C32" s="15">
        <v>2</v>
      </c>
    </row>
    <row r="33" spans="1:3" ht="12.75">
      <c r="A33" s="8" t="s">
        <v>49</v>
      </c>
      <c r="B33" s="15">
        <v>3</v>
      </c>
      <c r="C33" s="15">
        <v>1</v>
      </c>
    </row>
    <row r="34" spans="1:3" ht="12.75">
      <c r="A34" s="20" t="s">
        <v>51</v>
      </c>
      <c r="B34" s="24">
        <v>7</v>
      </c>
      <c r="C34" s="24">
        <v>10</v>
      </c>
    </row>
    <row r="35" spans="1:3" ht="12.75">
      <c r="A35" s="8" t="s">
        <v>52</v>
      </c>
      <c r="B35" s="15">
        <v>1</v>
      </c>
      <c r="C35" s="15">
        <v>1</v>
      </c>
    </row>
    <row r="36" spans="1:3" ht="12.75">
      <c r="A36" s="20" t="s">
        <v>54</v>
      </c>
      <c r="B36" s="24">
        <v>1</v>
      </c>
      <c r="C36" s="24">
        <v>1</v>
      </c>
    </row>
    <row r="37" spans="1:3" ht="12.75">
      <c r="A37" s="8" t="s">
        <v>57</v>
      </c>
      <c r="B37" s="15">
        <v>0</v>
      </c>
      <c r="C37" s="15">
        <v>1</v>
      </c>
    </row>
    <row r="38" spans="1:3" ht="12.75">
      <c r="A38" s="8" t="s">
        <v>58</v>
      </c>
      <c r="B38" s="15">
        <v>4</v>
      </c>
      <c r="C38" s="15">
        <v>3</v>
      </c>
    </row>
    <row r="39" spans="1:3" ht="12.75">
      <c r="A39" s="8" t="s">
        <v>59</v>
      </c>
      <c r="B39" s="15">
        <v>1</v>
      </c>
      <c r="C39" s="15">
        <v>3</v>
      </c>
    </row>
    <row r="40" spans="1:3" ht="12.75">
      <c r="A40" s="8" t="s">
        <v>60</v>
      </c>
      <c r="B40" s="15">
        <v>1</v>
      </c>
      <c r="C40" s="15">
        <v>0</v>
      </c>
    </row>
    <row r="41" spans="1:3" ht="12.75">
      <c r="A41" s="20" t="s">
        <v>61</v>
      </c>
      <c r="B41" s="24">
        <v>6</v>
      </c>
      <c r="C41" s="24">
        <v>7</v>
      </c>
    </row>
    <row r="42" spans="1:3" ht="12.75">
      <c r="A42" s="20" t="s">
        <v>84</v>
      </c>
      <c r="B42" s="24">
        <f>B41+B36+B34+B30+B21+B13+B6</f>
        <v>378</v>
      </c>
      <c r="C42" s="24">
        <f>C41+C36+C34+C30+C21+C13+C6</f>
        <v>375</v>
      </c>
    </row>
    <row r="43" spans="1:3" ht="13.5" thickBot="1">
      <c r="A43" s="3" t="s">
        <v>62</v>
      </c>
      <c r="B43" s="16" t="s">
        <v>62</v>
      </c>
      <c r="C43" s="16" t="s">
        <v>62</v>
      </c>
    </row>
    <row r="44" spans="1:3" ht="13.5" thickBot="1">
      <c r="A44" s="47" t="s">
        <v>112</v>
      </c>
      <c r="B44" s="48"/>
      <c r="C44" s="49"/>
    </row>
    <row r="45" spans="1:3" ht="12.75">
      <c r="A45" s="19" t="s">
        <v>89</v>
      </c>
      <c r="B45" s="23" t="s">
        <v>0</v>
      </c>
      <c r="C45" s="23" t="s">
        <v>1</v>
      </c>
    </row>
    <row r="46" spans="1:3" ht="12.75">
      <c r="A46" s="8" t="s">
        <v>2</v>
      </c>
      <c r="B46" s="15">
        <v>494</v>
      </c>
      <c r="C46" s="15">
        <v>511</v>
      </c>
    </row>
    <row r="47" spans="1:3" ht="12.75">
      <c r="A47" s="8" t="s">
        <v>3</v>
      </c>
      <c r="B47" s="15">
        <v>1</v>
      </c>
      <c r="C47" s="15">
        <v>2</v>
      </c>
    </row>
    <row r="48" spans="1:3" ht="12.75">
      <c r="A48" s="8" t="s">
        <v>4</v>
      </c>
      <c r="B48" s="15">
        <v>210</v>
      </c>
      <c r="C48" s="15">
        <v>234</v>
      </c>
    </row>
    <row r="49" spans="1:3" ht="12.75">
      <c r="A49" s="8" t="s">
        <v>5</v>
      </c>
      <c r="B49" s="15">
        <v>37</v>
      </c>
      <c r="C49" s="15">
        <v>32</v>
      </c>
    </row>
    <row r="50" spans="1:3" ht="12.75">
      <c r="A50" s="8" t="s">
        <v>6</v>
      </c>
      <c r="B50" s="15">
        <v>6</v>
      </c>
      <c r="C50" s="15">
        <v>0</v>
      </c>
    </row>
    <row r="51" spans="1:3" ht="12.75">
      <c r="A51" s="20" t="s">
        <v>7</v>
      </c>
      <c r="B51" s="24">
        <v>748</v>
      </c>
      <c r="C51" s="24">
        <v>779</v>
      </c>
    </row>
    <row r="52" spans="1:3" ht="12.75">
      <c r="A52" s="8" t="s">
        <v>8</v>
      </c>
      <c r="B52" s="15">
        <v>136</v>
      </c>
      <c r="C52" s="15">
        <v>101</v>
      </c>
    </row>
    <row r="53" spans="1:3" ht="12.75">
      <c r="A53" s="8" t="s">
        <v>9</v>
      </c>
      <c r="B53" s="15">
        <v>15</v>
      </c>
      <c r="C53" s="15">
        <v>7</v>
      </c>
    </row>
    <row r="54" spans="1:3" ht="12.75">
      <c r="A54" s="8" t="s">
        <v>10</v>
      </c>
      <c r="B54" s="15">
        <v>180</v>
      </c>
      <c r="C54" s="15">
        <v>174</v>
      </c>
    </row>
    <row r="55" spans="1:3" ht="12.75">
      <c r="A55" s="8" t="s">
        <v>11</v>
      </c>
      <c r="B55" s="15">
        <v>1</v>
      </c>
      <c r="C55" s="15">
        <v>0</v>
      </c>
    </row>
    <row r="56" spans="1:3" ht="12.75">
      <c r="A56" s="8" t="s">
        <v>12</v>
      </c>
      <c r="B56" s="15">
        <v>9</v>
      </c>
      <c r="C56" s="15">
        <v>4</v>
      </c>
    </row>
    <row r="57" spans="1:3" ht="12.75">
      <c r="A57" s="8" t="s">
        <v>14</v>
      </c>
      <c r="B57" s="15">
        <v>1</v>
      </c>
      <c r="C57" s="15">
        <v>0</v>
      </c>
    </row>
    <row r="58" spans="1:3" ht="12.75">
      <c r="A58" s="8" t="s">
        <v>15</v>
      </c>
      <c r="B58" s="15">
        <v>7</v>
      </c>
      <c r="C58" s="15">
        <v>0</v>
      </c>
    </row>
    <row r="59" spans="1:3" ht="12.75">
      <c r="A59" s="20" t="s">
        <v>16</v>
      </c>
      <c r="B59" s="24">
        <v>349</v>
      </c>
      <c r="C59" s="24">
        <v>286</v>
      </c>
    </row>
    <row r="60" spans="1:3" ht="12.75">
      <c r="A60" s="8" t="s">
        <v>17</v>
      </c>
      <c r="B60" s="15">
        <v>1</v>
      </c>
      <c r="C60" s="15">
        <v>2</v>
      </c>
    </row>
    <row r="61" spans="1:3" ht="12.75">
      <c r="A61" s="8" t="s">
        <v>18</v>
      </c>
      <c r="B61" s="15">
        <v>1</v>
      </c>
      <c r="C61" s="15">
        <v>0</v>
      </c>
    </row>
    <row r="62" spans="1:3" ht="12.75">
      <c r="A62" s="8" t="s">
        <v>20</v>
      </c>
      <c r="B62" s="15">
        <v>30</v>
      </c>
      <c r="C62" s="15">
        <v>18</v>
      </c>
    </row>
    <row r="63" spans="1:3" ht="12.75">
      <c r="A63" s="8" t="s">
        <v>21</v>
      </c>
      <c r="B63" s="15">
        <v>70</v>
      </c>
      <c r="C63" s="15">
        <v>38</v>
      </c>
    </row>
    <row r="64" spans="1:3" ht="12.75">
      <c r="A64" s="8" t="s">
        <v>22</v>
      </c>
      <c r="B64" s="15">
        <v>636</v>
      </c>
      <c r="C64" s="15">
        <v>464</v>
      </c>
    </row>
    <row r="65" spans="1:3" ht="12.75">
      <c r="A65" s="8" t="s">
        <v>23</v>
      </c>
      <c r="B65" s="15">
        <v>0</v>
      </c>
      <c r="C65" s="15">
        <v>0</v>
      </c>
    </row>
    <row r="66" spans="1:3" ht="12.75">
      <c r="A66" s="8" t="s">
        <v>24</v>
      </c>
      <c r="B66" s="15">
        <v>3</v>
      </c>
      <c r="C66" s="15">
        <v>16</v>
      </c>
    </row>
    <row r="67" spans="1:3" ht="12.75">
      <c r="A67" s="8" t="s">
        <v>25</v>
      </c>
      <c r="B67" s="15">
        <v>42</v>
      </c>
      <c r="C67" s="15">
        <v>19</v>
      </c>
    </row>
    <row r="68" spans="1:3" ht="12.75">
      <c r="A68" s="8" t="s">
        <v>27</v>
      </c>
      <c r="B68" s="15">
        <v>0</v>
      </c>
      <c r="C68" s="15">
        <v>0</v>
      </c>
    </row>
    <row r="69" spans="1:3" ht="12.75">
      <c r="A69" s="8" t="s">
        <v>66</v>
      </c>
      <c r="B69" s="15">
        <v>0</v>
      </c>
      <c r="C69" s="15">
        <v>0</v>
      </c>
    </row>
    <row r="70" spans="1:3" ht="12.75">
      <c r="A70" s="8" t="s">
        <v>28</v>
      </c>
      <c r="B70" s="15">
        <v>1</v>
      </c>
      <c r="C70" s="15">
        <v>1</v>
      </c>
    </row>
    <row r="71" spans="1:3" ht="12.75">
      <c r="A71" s="8" t="s">
        <v>29</v>
      </c>
      <c r="B71" s="15">
        <v>6</v>
      </c>
      <c r="C71" s="15">
        <v>8</v>
      </c>
    </row>
    <row r="72" spans="1:3" ht="12.75">
      <c r="A72" s="8" t="s">
        <v>30</v>
      </c>
      <c r="B72" s="15">
        <v>1</v>
      </c>
      <c r="C72" s="15">
        <v>0</v>
      </c>
    </row>
    <row r="73" spans="1:3" ht="12.75">
      <c r="A73" s="8" t="s">
        <v>31</v>
      </c>
      <c r="B73" s="15">
        <v>0</v>
      </c>
      <c r="C73" s="15">
        <v>2</v>
      </c>
    </row>
    <row r="74" spans="1:3" ht="12.75">
      <c r="A74" s="20" t="s">
        <v>32</v>
      </c>
      <c r="B74" s="24">
        <v>791</v>
      </c>
      <c r="C74" s="24">
        <v>568</v>
      </c>
    </row>
    <row r="75" spans="1:3" ht="12.75">
      <c r="A75" s="8" t="s">
        <v>73</v>
      </c>
      <c r="B75" s="15">
        <v>1</v>
      </c>
      <c r="C75" s="15">
        <v>1</v>
      </c>
    </row>
    <row r="76" spans="1:3" ht="12.75">
      <c r="A76" s="8" t="s">
        <v>33</v>
      </c>
      <c r="B76" s="15">
        <v>1</v>
      </c>
      <c r="C76" s="15">
        <v>1</v>
      </c>
    </row>
    <row r="77" spans="1:3" ht="12.75">
      <c r="A77" s="20" t="s">
        <v>34</v>
      </c>
      <c r="B77" s="24">
        <v>2</v>
      </c>
      <c r="C77" s="24">
        <v>2</v>
      </c>
    </row>
    <row r="78" spans="1:3" ht="12.75">
      <c r="A78" s="8" t="s">
        <v>35</v>
      </c>
      <c r="B78" s="15">
        <v>26</v>
      </c>
      <c r="C78" s="15">
        <v>25</v>
      </c>
    </row>
    <row r="79" spans="1:3" ht="12.75">
      <c r="A79" s="8" t="s">
        <v>36</v>
      </c>
      <c r="B79" s="15">
        <v>6</v>
      </c>
      <c r="C79" s="15">
        <v>3</v>
      </c>
    </row>
    <row r="80" spans="1:3" ht="12.75">
      <c r="A80" s="8" t="s">
        <v>37</v>
      </c>
      <c r="B80" s="15">
        <v>15</v>
      </c>
      <c r="C80" s="15">
        <v>12</v>
      </c>
    </row>
    <row r="81" spans="1:3" ht="12.75">
      <c r="A81" s="8" t="s">
        <v>38</v>
      </c>
      <c r="B81" s="15">
        <v>59</v>
      </c>
      <c r="C81" s="15">
        <v>54</v>
      </c>
    </row>
    <row r="82" spans="1:3" ht="12.75">
      <c r="A82" s="8" t="s">
        <v>39</v>
      </c>
      <c r="B82" s="15">
        <v>42</v>
      </c>
      <c r="C82" s="15">
        <v>36</v>
      </c>
    </row>
    <row r="83" spans="1:3" ht="12.75">
      <c r="A83" s="8" t="s">
        <v>40</v>
      </c>
      <c r="B83" s="15">
        <v>15</v>
      </c>
      <c r="C83" s="15">
        <v>16</v>
      </c>
    </row>
    <row r="84" spans="1:3" ht="12.75">
      <c r="A84" s="8" t="s">
        <v>42</v>
      </c>
      <c r="B84" s="15">
        <v>21</v>
      </c>
      <c r="C84" s="15">
        <v>16</v>
      </c>
    </row>
    <row r="85" spans="1:3" ht="12.75">
      <c r="A85" s="8" t="s">
        <v>43</v>
      </c>
      <c r="B85" s="15">
        <v>25</v>
      </c>
      <c r="C85" s="15">
        <v>21</v>
      </c>
    </row>
    <row r="86" spans="1:3" ht="12.75">
      <c r="A86" s="8" t="s">
        <v>44</v>
      </c>
      <c r="B86" s="15">
        <v>3</v>
      </c>
      <c r="C86" s="15">
        <v>2</v>
      </c>
    </row>
    <row r="87" spans="1:3" ht="12.75">
      <c r="A87" s="20" t="s">
        <v>45</v>
      </c>
      <c r="B87" s="24">
        <v>212</v>
      </c>
      <c r="C87" s="24">
        <v>185</v>
      </c>
    </row>
    <row r="88" spans="1:3" ht="12.75">
      <c r="A88" s="8" t="s">
        <v>46</v>
      </c>
      <c r="B88" s="15">
        <v>1</v>
      </c>
      <c r="C88" s="15">
        <v>1</v>
      </c>
    </row>
    <row r="89" spans="1:3" ht="12.75">
      <c r="A89" s="8" t="s">
        <v>47</v>
      </c>
      <c r="B89" s="15">
        <v>60</v>
      </c>
      <c r="C89" s="15">
        <v>23</v>
      </c>
    </row>
    <row r="90" spans="1:3" ht="12.75">
      <c r="A90" s="8" t="s">
        <v>48</v>
      </c>
      <c r="B90" s="15">
        <v>13</v>
      </c>
      <c r="C90" s="15">
        <v>4</v>
      </c>
    </row>
    <row r="91" spans="1:3" ht="12.75">
      <c r="A91" s="8" t="s">
        <v>49</v>
      </c>
      <c r="B91" s="15">
        <v>25</v>
      </c>
      <c r="C91" s="15">
        <v>12</v>
      </c>
    </row>
    <row r="92" spans="1:3" ht="12.75">
      <c r="A92" s="8" t="s">
        <v>50</v>
      </c>
      <c r="B92" s="15">
        <v>0</v>
      </c>
      <c r="C92" s="15">
        <v>1</v>
      </c>
    </row>
    <row r="93" spans="1:3" ht="12.75">
      <c r="A93" s="20" t="s">
        <v>51</v>
      </c>
      <c r="B93" s="24">
        <v>99</v>
      </c>
      <c r="C93" s="24">
        <v>41</v>
      </c>
    </row>
    <row r="94" spans="1:3" ht="12.75">
      <c r="A94" s="8" t="s">
        <v>52</v>
      </c>
      <c r="B94" s="15">
        <v>29</v>
      </c>
      <c r="C94" s="15">
        <v>25</v>
      </c>
    </row>
    <row r="95" spans="1:3" ht="12.75">
      <c r="A95" s="8" t="s">
        <v>53</v>
      </c>
      <c r="B95" s="15">
        <v>0</v>
      </c>
      <c r="C95" s="15">
        <v>0</v>
      </c>
    </row>
    <row r="96" spans="1:3" ht="12.75">
      <c r="A96" s="20" t="s">
        <v>54</v>
      </c>
      <c r="B96" s="24">
        <v>29</v>
      </c>
      <c r="C96" s="24">
        <v>25</v>
      </c>
    </row>
    <row r="97" spans="1:3" ht="12.75">
      <c r="A97" s="8" t="s">
        <v>55</v>
      </c>
      <c r="B97" s="15">
        <v>3</v>
      </c>
      <c r="C97" s="15">
        <v>3</v>
      </c>
    </row>
    <row r="98" spans="1:3" ht="12.75">
      <c r="A98" s="20" t="s">
        <v>56</v>
      </c>
      <c r="B98" s="24">
        <v>3</v>
      </c>
      <c r="C98" s="24">
        <v>3</v>
      </c>
    </row>
    <row r="99" spans="1:3" ht="12.75">
      <c r="A99" s="8" t="s">
        <v>57</v>
      </c>
      <c r="B99" s="15">
        <v>0</v>
      </c>
      <c r="C99" s="15">
        <v>1</v>
      </c>
    </row>
    <row r="100" spans="1:3" ht="12.75">
      <c r="A100" s="8" t="s">
        <v>58</v>
      </c>
      <c r="B100" s="15">
        <v>21</v>
      </c>
      <c r="C100" s="15">
        <v>12</v>
      </c>
    </row>
    <row r="101" spans="1:3" ht="12.75">
      <c r="A101" s="8" t="s">
        <v>59</v>
      </c>
      <c r="B101" s="15">
        <v>10</v>
      </c>
      <c r="C101" s="15">
        <v>4</v>
      </c>
    </row>
    <row r="102" spans="1:3" ht="12.75">
      <c r="A102" s="8" t="s">
        <v>60</v>
      </c>
      <c r="B102" s="15">
        <v>0</v>
      </c>
      <c r="C102" s="15">
        <v>2</v>
      </c>
    </row>
    <row r="103" spans="1:3" ht="12.75">
      <c r="A103" s="20" t="s">
        <v>61</v>
      </c>
      <c r="B103" s="24">
        <v>31</v>
      </c>
      <c r="C103" s="24">
        <v>19</v>
      </c>
    </row>
    <row r="104" spans="1:3" ht="12.75">
      <c r="A104" s="20" t="s">
        <v>84</v>
      </c>
      <c r="B104" s="24">
        <f>B103+B98+B96+B93+B87+B77+B74+B59+B51</f>
        <v>2264</v>
      </c>
      <c r="C104" s="24">
        <f>C103+C98+C96+C93+C87+C77+C74+C59+C51</f>
        <v>1908</v>
      </c>
    </row>
    <row r="105" spans="1:3" ht="13.5" thickBot="1">
      <c r="A105" s="3" t="s">
        <v>62</v>
      </c>
      <c r="B105" s="16" t="s">
        <v>62</v>
      </c>
      <c r="C105" s="16" t="s">
        <v>62</v>
      </c>
    </row>
    <row r="106" spans="1:3" ht="13.5" thickBot="1">
      <c r="A106" s="47" t="s">
        <v>110</v>
      </c>
      <c r="B106" s="48"/>
      <c r="C106" s="49"/>
    </row>
    <row r="107" spans="1:3" ht="12.75">
      <c r="A107" s="19" t="s">
        <v>89</v>
      </c>
      <c r="B107" s="23" t="s">
        <v>0</v>
      </c>
      <c r="C107" s="23" t="s">
        <v>1</v>
      </c>
    </row>
    <row r="108" spans="1:3" ht="12.75">
      <c r="A108" s="8" t="s">
        <v>2</v>
      </c>
      <c r="B108" s="15">
        <v>1334</v>
      </c>
      <c r="C108" s="15">
        <v>1283</v>
      </c>
    </row>
    <row r="109" spans="1:3" ht="12.75">
      <c r="A109" s="8" t="s">
        <v>3</v>
      </c>
      <c r="B109" s="15">
        <v>2</v>
      </c>
      <c r="C109" s="15">
        <v>4</v>
      </c>
    </row>
    <row r="110" spans="1:3" ht="12.75">
      <c r="A110" s="8" t="s">
        <v>4</v>
      </c>
      <c r="B110" s="15">
        <v>638</v>
      </c>
      <c r="C110" s="15">
        <v>688</v>
      </c>
    </row>
    <row r="111" spans="1:3" ht="12.75">
      <c r="A111" s="8" t="s">
        <v>5</v>
      </c>
      <c r="B111" s="15">
        <v>36</v>
      </c>
      <c r="C111" s="15">
        <v>48</v>
      </c>
    </row>
    <row r="112" spans="1:3" ht="12.75">
      <c r="A112" s="8" t="s">
        <v>6</v>
      </c>
      <c r="B112" s="15">
        <v>8</v>
      </c>
      <c r="C112" s="15">
        <v>0</v>
      </c>
    </row>
    <row r="113" spans="1:3" ht="12.75">
      <c r="A113" s="20" t="s">
        <v>7</v>
      </c>
      <c r="B113" s="24">
        <v>2018</v>
      </c>
      <c r="C113" s="24">
        <v>2023</v>
      </c>
    </row>
    <row r="114" spans="1:3" ht="12.75">
      <c r="A114" s="8" t="s">
        <v>8</v>
      </c>
      <c r="B114" s="15">
        <v>313</v>
      </c>
      <c r="C114" s="15">
        <v>306</v>
      </c>
    </row>
    <row r="115" spans="1:3" ht="12.75">
      <c r="A115" s="8" t="s">
        <v>63</v>
      </c>
      <c r="B115" s="15">
        <v>2</v>
      </c>
      <c r="C115" s="15">
        <v>1</v>
      </c>
    </row>
    <row r="116" spans="1:3" ht="12.75">
      <c r="A116" s="8" t="s">
        <v>9</v>
      </c>
      <c r="B116" s="15">
        <v>38</v>
      </c>
      <c r="C116" s="15">
        <v>22</v>
      </c>
    </row>
    <row r="117" spans="1:3" ht="12.75">
      <c r="A117" s="8" t="s">
        <v>10</v>
      </c>
      <c r="B117" s="15">
        <v>686</v>
      </c>
      <c r="C117" s="15">
        <v>591</v>
      </c>
    </row>
    <row r="118" spans="1:3" ht="12.75">
      <c r="A118" s="8" t="s">
        <v>11</v>
      </c>
      <c r="B118" s="15">
        <v>1</v>
      </c>
      <c r="C118" s="15">
        <v>1</v>
      </c>
    </row>
    <row r="119" spans="1:3" ht="12.75">
      <c r="A119" s="8" t="s">
        <v>12</v>
      </c>
      <c r="B119" s="15">
        <v>27</v>
      </c>
      <c r="C119" s="15">
        <v>30</v>
      </c>
    </row>
    <row r="120" spans="1:3" ht="12.75">
      <c r="A120" s="8" t="s">
        <v>13</v>
      </c>
      <c r="B120" s="15">
        <v>1</v>
      </c>
      <c r="C120" s="15">
        <v>1</v>
      </c>
    </row>
    <row r="121" spans="1:3" ht="12.75">
      <c r="A121" s="8" t="s">
        <v>15</v>
      </c>
      <c r="B121" s="15">
        <v>17</v>
      </c>
      <c r="C121" s="15">
        <v>2</v>
      </c>
    </row>
    <row r="122" spans="1:3" ht="12.75">
      <c r="A122" s="20" t="s">
        <v>16</v>
      </c>
      <c r="B122" s="24">
        <v>1085</v>
      </c>
      <c r="C122" s="24">
        <v>954</v>
      </c>
    </row>
    <row r="123" spans="1:3" ht="12.75">
      <c r="A123" s="8" t="s">
        <v>17</v>
      </c>
      <c r="B123" s="15">
        <v>13</v>
      </c>
      <c r="C123" s="15">
        <v>20</v>
      </c>
    </row>
    <row r="124" spans="1:3" ht="12.75">
      <c r="A124" s="8" t="s">
        <v>64</v>
      </c>
      <c r="B124" s="15">
        <v>0</v>
      </c>
      <c r="C124" s="15">
        <v>2</v>
      </c>
    </row>
    <row r="125" spans="1:3" ht="12.75">
      <c r="A125" s="8" t="s">
        <v>19</v>
      </c>
      <c r="B125" s="15">
        <v>0</v>
      </c>
      <c r="C125" s="15">
        <v>1</v>
      </c>
    </row>
    <row r="126" spans="1:3" ht="12.75">
      <c r="A126" s="8" t="s">
        <v>20</v>
      </c>
      <c r="B126" s="15">
        <v>112</v>
      </c>
      <c r="C126" s="15">
        <v>121</v>
      </c>
    </row>
    <row r="127" spans="1:3" ht="12.75">
      <c r="A127" s="8" t="s">
        <v>21</v>
      </c>
      <c r="B127" s="15">
        <v>148</v>
      </c>
      <c r="C127" s="15">
        <v>128</v>
      </c>
    </row>
    <row r="128" spans="1:3" ht="12.75">
      <c r="A128" s="8" t="s">
        <v>22</v>
      </c>
      <c r="B128" s="15">
        <v>1917</v>
      </c>
      <c r="C128" s="15">
        <v>1623</v>
      </c>
    </row>
    <row r="129" spans="1:3" ht="12.75">
      <c r="A129" s="8" t="s">
        <v>23</v>
      </c>
      <c r="B129" s="15">
        <v>13</v>
      </c>
      <c r="C129" s="15">
        <v>12</v>
      </c>
    </row>
    <row r="130" spans="1:3" ht="12.75">
      <c r="A130" s="8" t="s">
        <v>24</v>
      </c>
      <c r="B130" s="15">
        <v>4</v>
      </c>
      <c r="C130" s="15">
        <v>2</v>
      </c>
    </row>
    <row r="131" spans="1:3" ht="12.75">
      <c r="A131" s="8" t="s">
        <v>25</v>
      </c>
      <c r="B131" s="15">
        <v>241</v>
      </c>
      <c r="C131" s="15">
        <v>184</v>
      </c>
    </row>
    <row r="132" spans="1:3" ht="12.75">
      <c r="A132" s="8" t="s">
        <v>27</v>
      </c>
      <c r="B132" s="15">
        <v>2</v>
      </c>
      <c r="C132" s="15">
        <v>6</v>
      </c>
    </row>
    <row r="133" spans="1:3" ht="12.75">
      <c r="A133" s="8" t="s">
        <v>28</v>
      </c>
      <c r="B133" s="15">
        <v>31</v>
      </c>
      <c r="C133" s="15">
        <v>26</v>
      </c>
    </row>
    <row r="134" spans="1:3" ht="12.75">
      <c r="A134" s="8" t="s">
        <v>29</v>
      </c>
      <c r="B134" s="15">
        <v>2</v>
      </c>
      <c r="C134" s="15">
        <v>0</v>
      </c>
    </row>
    <row r="135" spans="1:3" ht="12.75">
      <c r="A135" s="20" t="s">
        <v>32</v>
      </c>
      <c r="B135" s="24">
        <v>2483</v>
      </c>
      <c r="C135" s="24">
        <v>2125</v>
      </c>
    </row>
    <row r="136" spans="1:3" ht="12.75">
      <c r="A136" s="8" t="s">
        <v>35</v>
      </c>
      <c r="B136" s="15">
        <v>92</v>
      </c>
      <c r="C136" s="15">
        <v>86</v>
      </c>
    </row>
    <row r="137" spans="1:3" ht="12.75">
      <c r="A137" s="8" t="s">
        <v>36</v>
      </c>
      <c r="B137" s="15">
        <v>24</v>
      </c>
      <c r="C137" s="15">
        <v>14</v>
      </c>
    </row>
    <row r="138" spans="1:3" ht="12.75">
      <c r="A138" s="8" t="s">
        <v>37</v>
      </c>
      <c r="B138" s="15">
        <v>10</v>
      </c>
      <c r="C138" s="15">
        <v>8</v>
      </c>
    </row>
    <row r="139" spans="1:3" ht="12.75">
      <c r="A139" s="8" t="s">
        <v>38</v>
      </c>
      <c r="B139" s="15">
        <v>93</v>
      </c>
      <c r="C139" s="15">
        <v>84</v>
      </c>
    </row>
    <row r="140" spans="1:3" ht="12.75">
      <c r="A140" s="8" t="s">
        <v>39</v>
      </c>
      <c r="B140" s="15">
        <v>164</v>
      </c>
      <c r="C140" s="15">
        <v>154</v>
      </c>
    </row>
    <row r="141" spans="1:3" ht="12.75">
      <c r="A141" s="8" t="s">
        <v>40</v>
      </c>
      <c r="B141" s="15">
        <v>32</v>
      </c>
      <c r="C141" s="15">
        <v>26</v>
      </c>
    </row>
    <row r="142" spans="1:3" ht="12.75">
      <c r="A142" s="8" t="s">
        <v>41</v>
      </c>
      <c r="B142" s="15">
        <v>4</v>
      </c>
      <c r="C142" s="15">
        <v>3</v>
      </c>
    </row>
    <row r="143" spans="1:3" ht="12.75">
      <c r="A143" s="8" t="s">
        <v>42</v>
      </c>
      <c r="B143" s="15">
        <v>55</v>
      </c>
      <c r="C143" s="15">
        <v>41</v>
      </c>
    </row>
    <row r="144" spans="1:3" ht="12.75">
      <c r="A144" s="8" t="s">
        <v>43</v>
      </c>
      <c r="B144" s="15">
        <v>15</v>
      </c>
      <c r="C144" s="15">
        <v>8</v>
      </c>
    </row>
    <row r="145" spans="1:3" ht="12.75">
      <c r="A145" s="8" t="s">
        <v>44</v>
      </c>
      <c r="B145" s="15">
        <v>4</v>
      </c>
      <c r="C145" s="15">
        <v>2</v>
      </c>
    </row>
    <row r="146" spans="1:3" ht="12.75">
      <c r="A146" s="20" t="s">
        <v>45</v>
      </c>
      <c r="B146" s="24">
        <v>493</v>
      </c>
      <c r="C146" s="24">
        <v>426</v>
      </c>
    </row>
    <row r="147" spans="1:3" ht="12.75">
      <c r="A147" s="8" t="s">
        <v>46</v>
      </c>
      <c r="B147" s="15">
        <v>2</v>
      </c>
      <c r="C147" s="15">
        <v>2</v>
      </c>
    </row>
    <row r="148" spans="1:3" ht="12.75">
      <c r="A148" s="8" t="s">
        <v>47</v>
      </c>
      <c r="B148" s="15">
        <v>220</v>
      </c>
      <c r="C148" s="15">
        <v>255</v>
      </c>
    </row>
    <row r="149" spans="1:3" ht="12.75">
      <c r="A149" s="8" t="s">
        <v>48</v>
      </c>
      <c r="B149" s="15">
        <v>25</v>
      </c>
      <c r="C149" s="15">
        <v>24</v>
      </c>
    </row>
    <row r="150" spans="1:3" ht="12.75">
      <c r="A150" s="8" t="s">
        <v>49</v>
      </c>
      <c r="B150" s="15">
        <v>15</v>
      </c>
      <c r="C150" s="15">
        <v>19</v>
      </c>
    </row>
    <row r="151" spans="1:3" ht="12.75">
      <c r="A151" s="8" t="s">
        <v>50</v>
      </c>
      <c r="B151" s="15">
        <v>0</v>
      </c>
      <c r="C151" s="15">
        <v>0</v>
      </c>
    </row>
    <row r="152" spans="1:3" ht="12.75">
      <c r="A152" s="20" t="s">
        <v>51</v>
      </c>
      <c r="B152" s="24">
        <v>262</v>
      </c>
      <c r="C152" s="24">
        <v>300</v>
      </c>
    </row>
    <row r="153" spans="1:3" ht="12.75">
      <c r="A153" s="8" t="s">
        <v>52</v>
      </c>
      <c r="B153" s="15">
        <v>72</v>
      </c>
      <c r="C153" s="15">
        <v>78</v>
      </c>
    </row>
    <row r="154" spans="1:3" ht="12.75">
      <c r="A154" s="20" t="s">
        <v>54</v>
      </c>
      <c r="B154" s="24">
        <v>72</v>
      </c>
      <c r="C154" s="24">
        <v>78</v>
      </c>
    </row>
    <row r="155" spans="1:3" ht="12.75">
      <c r="A155" s="8" t="s">
        <v>55</v>
      </c>
      <c r="B155" s="15">
        <v>0</v>
      </c>
      <c r="C155" s="15">
        <v>0</v>
      </c>
    </row>
    <row r="156" spans="1:3" ht="12.75">
      <c r="A156" s="20" t="s">
        <v>56</v>
      </c>
      <c r="B156" s="24">
        <v>0</v>
      </c>
      <c r="C156" s="24">
        <v>0</v>
      </c>
    </row>
    <row r="157" spans="1:3" ht="12.75">
      <c r="A157" s="8" t="s">
        <v>57</v>
      </c>
      <c r="B157" s="15">
        <v>5</v>
      </c>
      <c r="C157" s="15">
        <v>8</v>
      </c>
    </row>
    <row r="158" spans="1:3" ht="12.75">
      <c r="A158" s="8" t="s">
        <v>58</v>
      </c>
      <c r="B158" s="15">
        <v>75</v>
      </c>
      <c r="C158" s="15">
        <v>51</v>
      </c>
    </row>
    <row r="159" spans="1:3" ht="12.75">
      <c r="A159" s="8" t="s">
        <v>59</v>
      </c>
      <c r="B159" s="15">
        <v>11</v>
      </c>
      <c r="C159" s="15">
        <v>20</v>
      </c>
    </row>
    <row r="160" spans="1:3" ht="12.75">
      <c r="A160" s="8" t="s">
        <v>60</v>
      </c>
      <c r="B160" s="15">
        <v>3</v>
      </c>
      <c r="C160" s="15">
        <v>1</v>
      </c>
    </row>
    <row r="161" spans="1:3" ht="12.75">
      <c r="A161" s="20" t="s">
        <v>61</v>
      </c>
      <c r="B161" s="24">
        <v>94</v>
      </c>
      <c r="C161" s="24">
        <v>80</v>
      </c>
    </row>
    <row r="162" spans="1:3" ht="12.75">
      <c r="A162" s="20" t="s">
        <v>84</v>
      </c>
      <c r="B162" s="24">
        <f>B161+B156+B154+B152+B146+B135+B122+B113</f>
        <v>6507</v>
      </c>
      <c r="C162" s="24">
        <f>C161+C156+C154+C152+C146+C135+C122+C113</f>
        <v>5986</v>
      </c>
    </row>
    <row r="163" spans="1:3" ht="13.5" thickBot="1">
      <c r="A163" s="2"/>
      <c r="B163" s="26"/>
      <c r="C163" s="26"/>
    </row>
    <row r="164" spans="1:3" ht="13.5" thickBot="1">
      <c r="A164" s="47" t="s">
        <v>130</v>
      </c>
      <c r="B164" s="48"/>
      <c r="C164" s="49"/>
    </row>
    <row r="165" spans="1:3" ht="12.75">
      <c r="A165" s="19" t="s">
        <v>89</v>
      </c>
      <c r="B165" s="23" t="s">
        <v>0</v>
      </c>
      <c r="C165" s="23" t="s">
        <v>1</v>
      </c>
    </row>
    <row r="166" spans="1:3" ht="12.75">
      <c r="A166" s="8" t="s">
        <v>2</v>
      </c>
      <c r="B166" s="15">
        <v>1959</v>
      </c>
      <c r="C166" s="15">
        <v>1930</v>
      </c>
    </row>
    <row r="167" spans="1:3" ht="12.75">
      <c r="A167" s="8" t="s">
        <v>3</v>
      </c>
      <c r="B167" s="15">
        <v>3</v>
      </c>
      <c r="C167" s="15">
        <v>6</v>
      </c>
    </row>
    <row r="168" spans="1:3" ht="12.75">
      <c r="A168" s="8" t="s">
        <v>4</v>
      </c>
      <c r="B168" s="15">
        <v>881</v>
      </c>
      <c r="C168" s="15">
        <v>965</v>
      </c>
    </row>
    <row r="169" spans="1:3" ht="12.75">
      <c r="A169" s="8" t="s">
        <v>5</v>
      </c>
      <c r="B169" s="15">
        <v>77</v>
      </c>
      <c r="C169" s="15">
        <v>85</v>
      </c>
    </row>
    <row r="170" spans="1:3" ht="12.75">
      <c r="A170" s="8" t="s">
        <v>6</v>
      </c>
      <c r="B170" s="15">
        <v>14</v>
      </c>
      <c r="C170" s="15">
        <v>0</v>
      </c>
    </row>
    <row r="171" spans="1:3" ht="12.75">
      <c r="A171" s="20" t="s">
        <v>7</v>
      </c>
      <c r="B171" s="24">
        <v>2934</v>
      </c>
      <c r="C171" s="24">
        <v>2986</v>
      </c>
    </row>
    <row r="172" spans="1:3" ht="12.75">
      <c r="A172" s="8" t="s">
        <v>8</v>
      </c>
      <c r="B172" s="15">
        <v>471</v>
      </c>
      <c r="C172" s="15">
        <v>419</v>
      </c>
    </row>
    <row r="173" spans="1:3" ht="12.75">
      <c r="A173" s="8" t="s">
        <v>63</v>
      </c>
      <c r="B173" s="15">
        <v>2</v>
      </c>
      <c r="C173" s="15">
        <v>2</v>
      </c>
    </row>
    <row r="174" spans="1:3" ht="12.75">
      <c r="A174" s="8" t="s">
        <v>9</v>
      </c>
      <c r="B174" s="15">
        <v>53</v>
      </c>
      <c r="C174" s="15">
        <v>32</v>
      </c>
    </row>
    <row r="175" spans="1:3" ht="12.75">
      <c r="A175" s="8" t="s">
        <v>10</v>
      </c>
      <c r="B175" s="15">
        <v>918</v>
      </c>
      <c r="C175" s="15">
        <v>806</v>
      </c>
    </row>
    <row r="176" spans="1:3" ht="12.75">
      <c r="A176" s="8" t="s">
        <v>11</v>
      </c>
      <c r="B176" s="15">
        <v>2</v>
      </c>
      <c r="C176" s="15">
        <v>1</v>
      </c>
    </row>
    <row r="177" spans="1:3" ht="12.75">
      <c r="A177" s="8" t="s">
        <v>12</v>
      </c>
      <c r="B177" s="15">
        <v>37</v>
      </c>
      <c r="C177" s="15">
        <v>37</v>
      </c>
    </row>
    <row r="178" spans="1:3" ht="12.75">
      <c r="A178" s="8" t="s">
        <v>13</v>
      </c>
      <c r="B178" s="15">
        <v>1</v>
      </c>
      <c r="C178" s="15">
        <v>1</v>
      </c>
    </row>
    <row r="179" spans="1:3" ht="12.75">
      <c r="A179" s="8" t="s">
        <v>14</v>
      </c>
      <c r="B179" s="15">
        <v>1</v>
      </c>
      <c r="C179" s="15">
        <v>0</v>
      </c>
    </row>
    <row r="180" spans="1:3" ht="12.75">
      <c r="A180" s="8" t="s">
        <v>15</v>
      </c>
      <c r="B180" s="15">
        <v>24</v>
      </c>
      <c r="C180" s="15">
        <v>2</v>
      </c>
    </row>
    <row r="181" spans="1:3" ht="12.75">
      <c r="A181" s="20" t="s">
        <v>16</v>
      </c>
      <c r="B181" s="24">
        <v>1509</v>
      </c>
      <c r="C181" s="24">
        <v>1300</v>
      </c>
    </row>
    <row r="182" spans="1:3" ht="12.75">
      <c r="A182" s="8" t="s">
        <v>17</v>
      </c>
      <c r="B182" s="15">
        <v>14</v>
      </c>
      <c r="C182" s="15">
        <v>22</v>
      </c>
    </row>
    <row r="183" spans="1:3" ht="12.75">
      <c r="A183" s="8" t="s">
        <v>18</v>
      </c>
      <c r="B183" s="15">
        <v>1</v>
      </c>
      <c r="C183" s="15">
        <v>0</v>
      </c>
    </row>
    <row r="184" spans="1:3" ht="12.75">
      <c r="A184" s="8" t="s">
        <v>64</v>
      </c>
      <c r="B184" s="15">
        <v>0</v>
      </c>
      <c r="C184" s="15">
        <v>2</v>
      </c>
    </row>
    <row r="185" spans="1:3" ht="12.75">
      <c r="A185" s="8" t="s">
        <v>19</v>
      </c>
      <c r="B185" s="15">
        <v>0</v>
      </c>
      <c r="C185" s="15">
        <v>1</v>
      </c>
    </row>
    <row r="186" spans="1:3" ht="12.75">
      <c r="A186" s="8" t="s">
        <v>20</v>
      </c>
      <c r="B186" s="15">
        <v>147</v>
      </c>
      <c r="C186" s="15">
        <v>144</v>
      </c>
    </row>
    <row r="187" spans="1:3" ht="12.75">
      <c r="A187" s="8" t="s">
        <v>21</v>
      </c>
      <c r="B187" s="15">
        <v>222</v>
      </c>
      <c r="C187" s="15">
        <v>168</v>
      </c>
    </row>
    <row r="188" spans="1:3" ht="12.75">
      <c r="A188" s="8" t="s">
        <v>22</v>
      </c>
      <c r="B188" s="15">
        <v>2620</v>
      </c>
      <c r="C188" s="15">
        <v>2152</v>
      </c>
    </row>
    <row r="189" spans="1:3" ht="12.75">
      <c r="A189" s="8" t="s">
        <v>23</v>
      </c>
      <c r="B189" s="15">
        <v>13</v>
      </c>
      <c r="C189" s="15">
        <v>12</v>
      </c>
    </row>
    <row r="190" spans="1:3" ht="12.75">
      <c r="A190" s="8" t="s">
        <v>24</v>
      </c>
      <c r="B190" s="15">
        <v>7</v>
      </c>
      <c r="C190" s="15">
        <v>18</v>
      </c>
    </row>
    <row r="191" spans="1:3" ht="12.75">
      <c r="A191" s="8" t="s">
        <v>25</v>
      </c>
      <c r="B191" s="15">
        <v>299</v>
      </c>
      <c r="C191" s="15">
        <v>214</v>
      </c>
    </row>
    <row r="192" spans="1:3" ht="12.75">
      <c r="A192" s="8" t="s">
        <v>27</v>
      </c>
      <c r="B192" s="15">
        <v>4</v>
      </c>
      <c r="C192" s="15">
        <v>8</v>
      </c>
    </row>
    <row r="193" spans="1:3" ht="12.75">
      <c r="A193" s="8" t="s">
        <v>66</v>
      </c>
      <c r="B193" s="15">
        <v>0</v>
      </c>
      <c r="C193" s="15">
        <v>0</v>
      </c>
    </row>
    <row r="194" spans="1:3" ht="12.75">
      <c r="A194" s="8" t="s">
        <v>28</v>
      </c>
      <c r="B194" s="15">
        <v>32</v>
      </c>
      <c r="C194" s="15">
        <v>27</v>
      </c>
    </row>
    <row r="195" spans="1:3" ht="12.75">
      <c r="A195" s="8" t="s">
        <v>29</v>
      </c>
      <c r="B195" s="15">
        <v>11</v>
      </c>
      <c r="C195" s="15">
        <v>11</v>
      </c>
    </row>
    <row r="196" spans="1:3" ht="12.75">
      <c r="A196" s="8" t="s">
        <v>30</v>
      </c>
      <c r="B196" s="15">
        <v>1</v>
      </c>
      <c r="C196" s="15">
        <v>0</v>
      </c>
    </row>
    <row r="197" spans="1:3" ht="12.75">
      <c r="A197" s="8" t="s">
        <v>31</v>
      </c>
      <c r="B197" s="15">
        <v>0</v>
      </c>
      <c r="C197" s="15">
        <v>2</v>
      </c>
    </row>
    <row r="198" spans="1:3" ht="12.75">
      <c r="A198" s="20" t="s">
        <v>32</v>
      </c>
      <c r="B198" s="24">
        <v>3371</v>
      </c>
      <c r="C198" s="24">
        <v>2781</v>
      </c>
    </row>
    <row r="199" spans="1:3" ht="12.75">
      <c r="A199" s="8" t="s">
        <v>73</v>
      </c>
      <c r="B199" s="15">
        <v>1</v>
      </c>
      <c r="C199" s="15">
        <v>1</v>
      </c>
    </row>
    <row r="200" spans="1:3" ht="12.75">
      <c r="A200" s="8" t="s">
        <v>33</v>
      </c>
      <c r="B200" s="15">
        <v>1</v>
      </c>
      <c r="C200" s="15">
        <v>1</v>
      </c>
    </row>
    <row r="201" spans="1:3" ht="12.75">
      <c r="A201" s="20" t="s">
        <v>34</v>
      </c>
      <c r="B201" s="24">
        <v>2</v>
      </c>
      <c r="C201" s="24">
        <v>2</v>
      </c>
    </row>
    <row r="202" spans="1:3" ht="12.75">
      <c r="A202" s="8" t="s">
        <v>35</v>
      </c>
      <c r="B202" s="15">
        <v>121</v>
      </c>
      <c r="C202" s="15">
        <v>116</v>
      </c>
    </row>
    <row r="203" spans="1:3" ht="12.75">
      <c r="A203" s="8" t="s">
        <v>36</v>
      </c>
      <c r="B203" s="15">
        <v>32</v>
      </c>
      <c r="C203" s="15">
        <v>19</v>
      </c>
    </row>
    <row r="204" spans="1:3" ht="12.75">
      <c r="A204" s="8" t="s">
        <v>37</v>
      </c>
      <c r="B204" s="15">
        <v>27</v>
      </c>
      <c r="C204" s="15">
        <v>21</v>
      </c>
    </row>
    <row r="205" spans="1:3" ht="12.75">
      <c r="A205" s="8" t="s">
        <v>38</v>
      </c>
      <c r="B205" s="15">
        <v>160</v>
      </c>
      <c r="C205" s="15">
        <v>144</v>
      </c>
    </row>
    <row r="206" spans="1:3" ht="12.75">
      <c r="A206" s="8" t="s">
        <v>39</v>
      </c>
      <c r="B206" s="15">
        <v>208</v>
      </c>
      <c r="C206" s="15">
        <v>193</v>
      </c>
    </row>
    <row r="207" spans="1:3" ht="12.75">
      <c r="A207" s="8" t="s">
        <v>40</v>
      </c>
      <c r="B207" s="15">
        <v>47</v>
      </c>
      <c r="C207" s="15">
        <v>42</v>
      </c>
    </row>
    <row r="208" spans="1:3" ht="12.75">
      <c r="A208" s="8" t="s">
        <v>41</v>
      </c>
      <c r="B208" s="15">
        <v>5</v>
      </c>
      <c r="C208" s="15">
        <v>4</v>
      </c>
    </row>
    <row r="209" spans="1:3" ht="12.75">
      <c r="A209" s="8" t="s">
        <v>42</v>
      </c>
      <c r="B209" s="15">
        <v>77</v>
      </c>
      <c r="C209" s="15">
        <v>58</v>
      </c>
    </row>
    <row r="210" spans="1:3" ht="12.75">
      <c r="A210" s="8" t="s">
        <v>43</v>
      </c>
      <c r="B210" s="15">
        <v>45</v>
      </c>
      <c r="C210" s="15">
        <v>35</v>
      </c>
    </row>
    <row r="211" spans="1:3" ht="12.75">
      <c r="A211" s="8" t="s">
        <v>44</v>
      </c>
      <c r="B211" s="15">
        <v>7</v>
      </c>
      <c r="C211" s="15">
        <v>4</v>
      </c>
    </row>
    <row r="212" spans="1:3" ht="12.75">
      <c r="A212" s="20" t="s">
        <v>45</v>
      </c>
      <c r="B212" s="24">
        <v>729</v>
      </c>
      <c r="C212" s="24">
        <v>636</v>
      </c>
    </row>
    <row r="213" spans="1:3" ht="12.75">
      <c r="A213" s="8" t="s">
        <v>46</v>
      </c>
      <c r="B213" s="15">
        <v>3</v>
      </c>
      <c r="C213" s="15">
        <v>3</v>
      </c>
    </row>
    <row r="214" spans="1:3" ht="12.75">
      <c r="A214" s="8" t="s">
        <v>47</v>
      </c>
      <c r="B214" s="15">
        <v>283</v>
      </c>
      <c r="C214" s="15">
        <v>285</v>
      </c>
    </row>
    <row r="215" spans="1:3" ht="12.75">
      <c r="A215" s="8" t="s">
        <v>48</v>
      </c>
      <c r="B215" s="15">
        <v>39</v>
      </c>
      <c r="C215" s="15">
        <v>30</v>
      </c>
    </row>
    <row r="216" spans="1:3" ht="12.75">
      <c r="A216" s="8" t="s">
        <v>49</v>
      </c>
      <c r="B216" s="15">
        <v>43</v>
      </c>
      <c r="C216" s="15">
        <v>32</v>
      </c>
    </row>
    <row r="217" spans="1:3" ht="12.75">
      <c r="A217" s="8" t="s">
        <v>50</v>
      </c>
      <c r="B217" s="15">
        <v>0</v>
      </c>
      <c r="C217" s="15">
        <v>1</v>
      </c>
    </row>
    <row r="218" spans="1:3" ht="12.75">
      <c r="A218" s="20" t="s">
        <v>51</v>
      </c>
      <c r="B218" s="24">
        <v>368</v>
      </c>
      <c r="C218" s="24">
        <v>351</v>
      </c>
    </row>
    <row r="219" spans="1:3" ht="12.75">
      <c r="A219" s="8" t="s">
        <v>52</v>
      </c>
      <c r="B219" s="15">
        <v>102</v>
      </c>
      <c r="C219" s="15">
        <v>104</v>
      </c>
    </row>
    <row r="220" spans="1:3" ht="12.75">
      <c r="A220" s="8" t="s">
        <v>53</v>
      </c>
      <c r="B220" s="15">
        <v>0</v>
      </c>
      <c r="C220" s="15">
        <v>0</v>
      </c>
    </row>
    <row r="221" spans="1:3" ht="12.75">
      <c r="A221" s="20" t="s">
        <v>54</v>
      </c>
      <c r="B221" s="24">
        <v>102</v>
      </c>
      <c r="C221" s="24">
        <v>104</v>
      </c>
    </row>
    <row r="222" spans="1:3" ht="12.75">
      <c r="A222" s="8" t="s">
        <v>55</v>
      </c>
      <c r="B222" s="15">
        <v>3</v>
      </c>
      <c r="C222" s="15">
        <v>3</v>
      </c>
    </row>
    <row r="223" spans="1:3" ht="12.75">
      <c r="A223" s="20" t="s">
        <v>56</v>
      </c>
      <c r="B223" s="24">
        <v>3</v>
      </c>
      <c r="C223" s="24">
        <v>3</v>
      </c>
    </row>
    <row r="224" spans="1:3" ht="12.75">
      <c r="A224" s="8" t="s">
        <v>57</v>
      </c>
      <c r="B224" s="15">
        <v>5</v>
      </c>
      <c r="C224" s="15">
        <v>10</v>
      </c>
    </row>
    <row r="225" spans="1:3" ht="12.75">
      <c r="A225" s="8" t="s">
        <v>58</v>
      </c>
      <c r="B225" s="15">
        <v>100</v>
      </c>
      <c r="C225" s="15">
        <v>66</v>
      </c>
    </row>
    <row r="226" spans="1:3" ht="12.75">
      <c r="A226" s="8" t="s">
        <v>59</v>
      </c>
      <c r="B226" s="15">
        <v>22</v>
      </c>
      <c r="C226" s="15">
        <v>27</v>
      </c>
    </row>
    <row r="227" spans="1:3" ht="12.75">
      <c r="A227" s="8" t="s">
        <v>60</v>
      </c>
      <c r="B227" s="15">
        <v>4</v>
      </c>
      <c r="C227" s="15">
        <v>3</v>
      </c>
    </row>
    <row r="228" spans="1:3" ht="12.75">
      <c r="A228" s="20" t="s">
        <v>61</v>
      </c>
      <c r="B228" s="24">
        <v>131</v>
      </c>
      <c r="C228" s="24">
        <v>106</v>
      </c>
    </row>
    <row r="229" spans="1:3" ht="12.75">
      <c r="A229" s="20" t="s">
        <v>84</v>
      </c>
      <c r="B229" s="24">
        <f>B228+B223+B221+B218+B212+B201+B198+B181+B171</f>
        <v>9149</v>
      </c>
      <c r="C229" s="24">
        <f>C228+C223+C221+C218+C212+C201+C198+C181+C171</f>
        <v>8269</v>
      </c>
    </row>
    <row r="230" spans="1:3" ht="12.75">
      <c r="A230" s="12" t="s">
        <v>76</v>
      </c>
      <c r="B230" s="13">
        <v>115</v>
      </c>
      <c r="C230" s="13" t="s">
        <v>77</v>
      </c>
    </row>
    <row r="231" spans="1:3" ht="12.75">
      <c r="A231" s="12" t="s">
        <v>78</v>
      </c>
      <c r="B231" s="13">
        <v>988</v>
      </c>
      <c r="C231" s="13" t="s">
        <v>77</v>
      </c>
    </row>
    <row r="232" spans="1:3" ht="12.75">
      <c r="A232" s="12" t="s">
        <v>79</v>
      </c>
      <c r="B232" s="13">
        <v>1</v>
      </c>
      <c r="C232" s="13" t="s">
        <v>77</v>
      </c>
    </row>
    <row r="233" spans="1:3" ht="12.75">
      <c r="A233" s="12" t="s">
        <v>80</v>
      </c>
      <c r="B233" s="13">
        <v>48</v>
      </c>
      <c r="C233" s="13">
        <v>33</v>
      </c>
    </row>
    <row r="234" spans="1:3" ht="12.75">
      <c r="A234" s="12" t="s">
        <v>87</v>
      </c>
      <c r="B234" s="13">
        <v>11</v>
      </c>
      <c r="C234" s="13">
        <v>9</v>
      </c>
    </row>
    <row r="235" spans="1:3" ht="12.75">
      <c r="A235" s="12" t="s">
        <v>81</v>
      </c>
      <c r="B235" s="13">
        <v>1945</v>
      </c>
      <c r="C235" s="13" t="s">
        <v>77</v>
      </c>
    </row>
    <row r="236" spans="1:3" ht="12.75">
      <c r="A236" s="12" t="s">
        <v>86</v>
      </c>
      <c r="B236" s="13">
        <v>605</v>
      </c>
      <c r="C236" s="13" t="s">
        <v>77</v>
      </c>
    </row>
    <row r="237" spans="1:3" ht="12.75">
      <c r="A237" s="21" t="s">
        <v>88</v>
      </c>
      <c r="B237" s="25">
        <v>3713</v>
      </c>
      <c r="C237" s="25" t="s">
        <v>77</v>
      </c>
    </row>
    <row r="238" spans="1:3" ht="12.75">
      <c r="A238" s="22" t="s">
        <v>83</v>
      </c>
      <c r="B238" s="24">
        <f>B237+B229</f>
        <v>12862</v>
      </c>
      <c r="C238" s="25" t="s">
        <v>77</v>
      </c>
    </row>
  </sheetData>
  <sheetProtection/>
  <mergeCells count="4">
    <mergeCell ref="A1:C1"/>
    <mergeCell ref="A44:C44"/>
    <mergeCell ref="A106:C106"/>
    <mergeCell ref="A164:C164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&amp;L5th District Court: Filings and Dispositions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117</v>
      </c>
      <c r="B1" s="48"/>
      <c r="C1" s="49"/>
    </row>
    <row r="2" spans="1:3" ht="12.75">
      <c r="A2" s="35" t="s">
        <v>89</v>
      </c>
      <c r="B2" s="36" t="s">
        <v>0</v>
      </c>
      <c r="C2" s="36" t="s">
        <v>1</v>
      </c>
    </row>
    <row r="3" spans="1:3" ht="12.75">
      <c r="A3" s="8" t="s">
        <v>2</v>
      </c>
      <c r="B3" s="15">
        <v>11</v>
      </c>
      <c r="C3" s="15">
        <v>17</v>
      </c>
    </row>
    <row r="4" spans="1:3" ht="12.75">
      <c r="A4" s="8" t="s">
        <v>4</v>
      </c>
      <c r="B4" s="15">
        <v>2</v>
      </c>
      <c r="C4" s="15">
        <v>1</v>
      </c>
    </row>
    <row r="5" spans="1:3" ht="12.75">
      <c r="A5" s="8" t="s">
        <v>5</v>
      </c>
      <c r="B5" s="15">
        <v>3</v>
      </c>
      <c r="C5" s="15">
        <v>2</v>
      </c>
    </row>
    <row r="6" spans="1:3" ht="12.75">
      <c r="A6" s="20" t="s">
        <v>7</v>
      </c>
      <c r="B6" s="24">
        <v>16</v>
      </c>
      <c r="C6" s="24">
        <v>20</v>
      </c>
    </row>
    <row r="7" spans="1:3" ht="12.75">
      <c r="A7" s="8" t="s">
        <v>8</v>
      </c>
      <c r="B7" s="15">
        <v>2</v>
      </c>
      <c r="C7" s="15">
        <v>4</v>
      </c>
    </row>
    <row r="8" spans="1:3" ht="12.75">
      <c r="A8" s="8" t="s">
        <v>9</v>
      </c>
      <c r="B8" s="15">
        <v>1</v>
      </c>
      <c r="C8" s="15">
        <v>1</v>
      </c>
    </row>
    <row r="9" spans="1:3" ht="12.75">
      <c r="A9" s="8" t="s">
        <v>10</v>
      </c>
      <c r="B9" s="15">
        <v>5</v>
      </c>
      <c r="C9" s="15">
        <v>7</v>
      </c>
    </row>
    <row r="10" spans="1:3" ht="12.75">
      <c r="A10" s="8" t="s">
        <v>12</v>
      </c>
      <c r="B10" s="15">
        <v>1</v>
      </c>
      <c r="C10" s="15">
        <v>0</v>
      </c>
    </row>
    <row r="11" spans="1:3" ht="12.75">
      <c r="A11" s="20" t="s">
        <v>16</v>
      </c>
      <c r="B11" s="24">
        <v>9</v>
      </c>
      <c r="C11" s="24">
        <v>12</v>
      </c>
    </row>
    <row r="12" spans="1:3" ht="12.75">
      <c r="A12" s="8" t="s">
        <v>21</v>
      </c>
      <c r="B12" s="15">
        <v>0</v>
      </c>
      <c r="C12" s="15">
        <v>0</v>
      </c>
    </row>
    <row r="13" spans="1:3" ht="12.75">
      <c r="A13" s="8" t="s">
        <v>22</v>
      </c>
      <c r="B13" s="15">
        <v>6</v>
      </c>
      <c r="C13" s="15">
        <v>7</v>
      </c>
    </row>
    <row r="14" spans="1:3" ht="12.75">
      <c r="A14" s="8" t="s">
        <v>24</v>
      </c>
      <c r="B14" s="15">
        <v>1</v>
      </c>
      <c r="C14" s="15">
        <v>0</v>
      </c>
    </row>
    <row r="15" spans="1:3" ht="12.75">
      <c r="A15" s="8" t="s">
        <v>25</v>
      </c>
      <c r="B15" s="15">
        <v>4</v>
      </c>
      <c r="C15" s="15">
        <v>2</v>
      </c>
    </row>
    <row r="16" spans="1:3" ht="12.75">
      <c r="A16" s="8" t="s">
        <v>28</v>
      </c>
      <c r="B16" s="15">
        <v>1</v>
      </c>
      <c r="C16" s="15">
        <v>0</v>
      </c>
    </row>
    <row r="17" spans="1:3" ht="12.75">
      <c r="A17" s="20" t="s">
        <v>32</v>
      </c>
      <c r="B17" s="24">
        <v>12</v>
      </c>
      <c r="C17" s="24">
        <v>9</v>
      </c>
    </row>
    <row r="18" spans="1:3" ht="12.75">
      <c r="A18" s="8" t="s">
        <v>36</v>
      </c>
      <c r="B18" s="15">
        <v>1</v>
      </c>
      <c r="C18" s="15">
        <v>1</v>
      </c>
    </row>
    <row r="19" spans="1:3" ht="12.75">
      <c r="A19" s="8" t="s">
        <v>38</v>
      </c>
      <c r="B19" s="15">
        <v>1</v>
      </c>
      <c r="C19" s="15">
        <v>0</v>
      </c>
    </row>
    <row r="20" spans="1:3" ht="12.75">
      <c r="A20" s="8" t="s">
        <v>43</v>
      </c>
      <c r="B20" s="15">
        <v>2</v>
      </c>
      <c r="C20" s="15">
        <v>2</v>
      </c>
    </row>
    <row r="21" spans="1:3" ht="12.75">
      <c r="A21" s="20" t="s">
        <v>45</v>
      </c>
      <c r="B21" s="24">
        <v>4</v>
      </c>
      <c r="C21" s="24">
        <v>3</v>
      </c>
    </row>
    <row r="22" spans="1:3" ht="12.75">
      <c r="A22" s="8" t="s">
        <v>49</v>
      </c>
      <c r="B22" s="15">
        <v>2</v>
      </c>
      <c r="C22" s="15">
        <v>0</v>
      </c>
    </row>
    <row r="23" spans="1:3" ht="12.75">
      <c r="A23" s="20" t="s">
        <v>51</v>
      </c>
      <c r="B23" s="24">
        <v>2</v>
      </c>
      <c r="C23" s="24">
        <v>0</v>
      </c>
    </row>
    <row r="24" spans="1:3" ht="12.75">
      <c r="A24" s="8" t="s">
        <v>59</v>
      </c>
      <c r="B24" s="15">
        <v>0</v>
      </c>
      <c r="C24" s="15">
        <v>2</v>
      </c>
    </row>
    <row r="25" spans="1:3" ht="12.75">
      <c r="A25" s="20" t="s">
        <v>61</v>
      </c>
      <c r="B25" s="24">
        <v>0</v>
      </c>
      <c r="C25" s="24">
        <v>2</v>
      </c>
    </row>
    <row r="26" spans="1:3" ht="12.75">
      <c r="A26" s="20" t="s">
        <v>84</v>
      </c>
      <c r="B26" s="24">
        <f>B25+B23+B21+B17+B11+B6</f>
        <v>43</v>
      </c>
      <c r="C26" s="24">
        <f>C25+C23+C21+C17+C11+C6</f>
        <v>46</v>
      </c>
    </row>
    <row r="27" spans="1:3" ht="13.5" thickBot="1">
      <c r="A27" s="3" t="s">
        <v>62</v>
      </c>
      <c r="B27" s="16" t="s">
        <v>62</v>
      </c>
      <c r="C27" s="16" t="s">
        <v>62</v>
      </c>
    </row>
    <row r="28" spans="1:3" ht="13.5" thickBot="1">
      <c r="A28" s="47" t="s">
        <v>113</v>
      </c>
      <c r="B28" s="48"/>
      <c r="C28" s="49"/>
    </row>
    <row r="29" spans="1:3" ht="12.75">
      <c r="A29" s="35" t="s">
        <v>89</v>
      </c>
      <c r="B29" s="36" t="s">
        <v>0</v>
      </c>
      <c r="C29" s="36" t="s">
        <v>1</v>
      </c>
    </row>
    <row r="30" spans="1:3" ht="12.75">
      <c r="A30" s="8" t="s">
        <v>2</v>
      </c>
      <c r="B30" s="15">
        <v>86</v>
      </c>
      <c r="C30" s="15">
        <v>104</v>
      </c>
    </row>
    <row r="31" spans="1:3" ht="12.75">
      <c r="A31" s="8" t="s">
        <v>3</v>
      </c>
      <c r="B31" s="15">
        <v>3</v>
      </c>
      <c r="C31" s="15">
        <v>2</v>
      </c>
    </row>
    <row r="32" spans="1:3" ht="12.75">
      <c r="A32" s="8" t="s">
        <v>4</v>
      </c>
      <c r="B32" s="15">
        <v>43</v>
      </c>
      <c r="C32" s="15">
        <v>45</v>
      </c>
    </row>
    <row r="33" spans="1:3" ht="12.75">
      <c r="A33" s="8" t="s">
        <v>6</v>
      </c>
      <c r="B33" s="15">
        <v>1</v>
      </c>
      <c r="C33" s="15">
        <v>1</v>
      </c>
    </row>
    <row r="34" spans="1:3" ht="12.75">
      <c r="A34" s="20" t="s">
        <v>7</v>
      </c>
      <c r="B34" s="24">
        <v>133</v>
      </c>
      <c r="C34" s="24">
        <v>152</v>
      </c>
    </row>
    <row r="35" spans="1:3" ht="12.75">
      <c r="A35" s="8" t="s">
        <v>8</v>
      </c>
      <c r="B35" s="15">
        <v>19</v>
      </c>
      <c r="C35" s="15">
        <v>19</v>
      </c>
    </row>
    <row r="36" spans="1:3" ht="12.75">
      <c r="A36" s="8" t="s">
        <v>9</v>
      </c>
      <c r="B36" s="15">
        <v>0</v>
      </c>
      <c r="C36" s="15">
        <v>1</v>
      </c>
    </row>
    <row r="37" spans="1:3" ht="12.75">
      <c r="A37" s="8" t="s">
        <v>10</v>
      </c>
      <c r="B37" s="15">
        <v>31</v>
      </c>
      <c r="C37" s="15">
        <v>34</v>
      </c>
    </row>
    <row r="38" spans="1:3" ht="12.75">
      <c r="A38" s="8" t="s">
        <v>12</v>
      </c>
      <c r="B38" s="15">
        <v>0</v>
      </c>
      <c r="C38" s="15">
        <v>1</v>
      </c>
    </row>
    <row r="39" spans="1:3" ht="12.75">
      <c r="A39" s="8" t="s">
        <v>13</v>
      </c>
      <c r="B39" s="15">
        <v>0</v>
      </c>
      <c r="C39" s="15">
        <v>1</v>
      </c>
    </row>
    <row r="40" spans="1:3" ht="12.75">
      <c r="A40" s="8" t="s">
        <v>14</v>
      </c>
      <c r="B40" s="15">
        <v>1</v>
      </c>
      <c r="C40" s="15">
        <v>1</v>
      </c>
    </row>
    <row r="41" spans="1:3" ht="12.75">
      <c r="A41" s="8" t="s">
        <v>15</v>
      </c>
      <c r="B41" s="15">
        <v>0</v>
      </c>
      <c r="C41" s="15">
        <v>1</v>
      </c>
    </row>
    <row r="42" spans="1:3" ht="12.75">
      <c r="A42" s="20" t="s">
        <v>16</v>
      </c>
      <c r="B42" s="24">
        <v>51</v>
      </c>
      <c r="C42" s="24">
        <v>58</v>
      </c>
    </row>
    <row r="43" spans="1:3" ht="12.75">
      <c r="A43" s="8" t="s">
        <v>17</v>
      </c>
      <c r="B43" s="15">
        <v>2</v>
      </c>
      <c r="C43" s="15">
        <v>2</v>
      </c>
    </row>
    <row r="44" spans="1:3" ht="12.75">
      <c r="A44" s="8" t="s">
        <v>20</v>
      </c>
      <c r="B44" s="15">
        <v>4</v>
      </c>
      <c r="C44" s="15">
        <v>5</v>
      </c>
    </row>
    <row r="45" spans="1:3" ht="12.75">
      <c r="A45" s="8" t="s">
        <v>21</v>
      </c>
      <c r="B45" s="15">
        <v>8</v>
      </c>
      <c r="C45" s="15">
        <v>9</v>
      </c>
    </row>
    <row r="46" spans="1:3" ht="12.75">
      <c r="A46" s="8" t="s">
        <v>22</v>
      </c>
      <c r="B46" s="15">
        <v>75</v>
      </c>
      <c r="C46" s="15">
        <v>63</v>
      </c>
    </row>
    <row r="47" spans="1:3" ht="12.75">
      <c r="A47" s="8" t="s">
        <v>24</v>
      </c>
      <c r="B47" s="15">
        <v>1</v>
      </c>
      <c r="C47" s="15">
        <v>1</v>
      </c>
    </row>
    <row r="48" spans="1:3" ht="12.75">
      <c r="A48" s="8" t="s">
        <v>25</v>
      </c>
      <c r="B48" s="15">
        <v>4</v>
      </c>
      <c r="C48" s="15">
        <v>5</v>
      </c>
    </row>
    <row r="49" spans="1:3" ht="12.75">
      <c r="A49" s="8" t="s">
        <v>28</v>
      </c>
      <c r="B49" s="15">
        <v>6</v>
      </c>
      <c r="C49" s="15">
        <v>6</v>
      </c>
    </row>
    <row r="50" spans="1:3" ht="12.75">
      <c r="A50" s="8" t="s">
        <v>72</v>
      </c>
      <c r="B50" s="15">
        <v>0</v>
      </c>
      <c r="C50" s="15">
        <v>0</v>
      </c>
    </row>
    <row r="51" spans="1:3" ht="12.75">
      <c r="A51" s="8" t="s">
        <v>30</v>
      </c>
      <c r="B51" s="15">
        <v>0</v>
      </c>
      <c r="C51" s="15">
        <v>1</v>
      </c>
    </row>
    <row r="52" spans="1:3" ht="12.75">
      <c r="A52" s="20" t="s">
        <v>32</v>
      </c>
      <c r="B52" s="24">
        <v>100</v>
      </c>
      <c r="C52" s="24">
        <v>92</v>
      </c>
    </row>
    <row r="53" spans="1:3" ht="12.75">
      <c r="A53" s="8" t="s">
        <v>35</v>
      </c>
      <c r="B53" s="15">
        <v>4</v>
      </c>
      <c r="C53" s="15">
        <v>2</v>
      </c>
    </row>
    <row r="54" spans="1:3" ht="12.75">
      <c r="A54" s="8" t="s">
        <v>36</v>
      </c>
      <c r="B54" s="15">
        <v>2</v>
      </c>
      <c r="C54" s="15">
        <v>3</v>
      </c>
    </row>
    <row r="55" spans="1:3" ht="12.75">
      <c r="A55" s="8" t="s">
        <v>37</v>
      </c>
      <c r="B55" s="15">
        <v>1</v>
      </c>
      <c r="C55" s="15">
        <v>2</v>
      </c>
    </row>
    <row r="56" spans="1:3" ht="12.75">
      <c r="A56" s="8" t="s">
        <v>38</v>
      </c>
      <c r="B56" s="15">
        <v>26</v>
      </c>
      <c r="C56" s="15">
        <v>21</v>
      </c>
    </row>
    <row r="57" spans="1:3" ht="12.75">
      <c r="A57" s="8" t="s">
        <v>39</v>
      </c>
      <c r="B57" s="15">
        <v>6</v>
      </c>
      <c r="C57" s="15">
        <v>6</v>
      </c>
    </row>
    <row r="58" spans="1:3" ht="12.75">
      <c r="A58" s="8" t="s">
        <v>41</v>
      </c>
      <c r="B58" s="15">
        <v>2</v>
      </c>
      <c r="C58" s="15">
        <v>2</v>
      </c>
    </row>
    <row r="59" spans="1:3" ht="12.75">
      <c r="A59" s="8" t="s">
        <v>42</v>
      </c>
      <c r="B59" s="15">
        <v>5</v>
      </c>
      <c r="C59" s="15">
        <v>5</v>
      </c>
    </row>
    <row r="60" spans="1:3" ht="12.75">
      <c r="A60" s="8" t="s">
        <v>43</v>
      </c>
      <c r="B60" s="15">
        <v>6</v>
      </c>
      <c r="C60" s="15">
        <v>6</v>
      </c>
    </row>
    <row r="61" spans="1:3" ht="12.75">
      <c r="A61" s="20" t="s">
        <v>45</v>
      </c>
      <c r="B61" s="24">
        <v>52</v>
      </c>
      <c r="C61" s="24">
        <v>47</v>
      </c>
    </row>
    <row r="62" spans="1:3" ht="12.75">
      <c r="A62" s="8" t="s">
        <v>46</v>
      </c>
      <c r="B62" s="15">
        <v>1</v>
      </c>
      <c r="C62" s="15">
        <v>0</v>
      </c>
    </row>
    <row r="63" spans="1:3" ht="12.75">
      <c r="A63" s="8" t="s">
        <v>47</v>
      </c>
      <c r="B63" s="15">
        <v>5</v>
      </c>
      <c r="C63" s="15">
        <v>4</v>
      </c>
    </row>
    <row r="64" spans="1:3" ht="12.75">
      <c r="A64" s="8" t="s">
        <v>48</v>
      </c>
      <c r="B64" s="15">
        <v>8</v>
      </c>
      <c r="C64" s="15">
        <v>3</v>
      </c>
    </row>
    <row r="65" spans="1:3" ht="12.75">
      <c r="A65" s="8" t="s">
        <v>49</v>
      </c>
      <c r="B65" s="15">
        <v>14</v>
      </c>
      <c r="C65" s="15">
        <v>15</v>
      </c>
    </row>
    <row r="66" spans="1:3" ht="12.75">
      <c r="A66" s="20" t="s">
        <v>51</v>
      </c>
      <c r="B66" s="24">
        <v>28</v>
      </c>
      <c r="C66" s="24">
        <v>22</v>
      </c>
    </row>
    <row r="67" spans="1:3" ht="12.75">
      <c r="A67" s="8" t="s">
        <v>58</v>
      </c>
      <c r="B67" s="15">
        <v>1</v>
      </c>
      <c r="C67" s="15">
        <v>3</v>
      </c>
    </row>
    <row r="68" spans="1:3" ht="12.75">
      <c r="A68" s="8" t="s">
        <v>59</v>
      </c>
      <c r="B68" s="15">
        <v>0</v>
      </c>
      <c r="C68" s="15">
        <v>1</v>
      </c>
    </row>
    <row r="69" spans="1:3" ht="12.75">
      <c r="A69" s="20" t="s">
        <v>61</v>
      </c>
      <c r="B69" s="24">
        <v>1</v>
      </c>
      <c r="C69" s="24">
        <v>4</v>
      </c>
    </row>
    <row r="70" spans="1:3" ht="12.75">
      <c r="A70" s="20" t="s">
        <v>84</v>
      </c>
      <c r="B70" s="24">
        <f>B69+B66+B61+B52+B42+B34</f>
        <v>365</v>
      </c>
      <c r="C70" s="24">
        <f>C69+C66+C61+C52+C42+C34</f>
        <v>375</v>
      </c>
    </row>
    <row r="71" spans="1:3" ht="13.5" thickBot="1">
      <c r="A71" s="3" t="s">
        <v>62</v>
      </c>
      <c r="B71" s="16" t="s">
        <v>62</v>
      </c>
      <c r="C71" s="16" t="s">
        <v>62</v>
      </c>
    </row>
    <row r="72" spans="1:3" ht="13.5" thickBot="1">
      <c r="A72" s="47" t="s">
        <v>114</v>
      </c>
      <c r="B72" s="48"/>
      <c r="C72" s="49"/>
    </row>
    <row r="73" spans="1:3" ht="12.75">
      <c r="A73" s="35" t="s">
        <v>89</v>
      </c>
      <c r="B73" s="36" t="s">
        <v>0</v>
      </c>
      <c r="C73" s="36" t="s">
        <v>1</v>
      </c>
    </row>
    <row r="74" spans="1:3" ht="12.75">
      <c r="A74" s="8" t="s">
        <v>2</v>
      </c>
      <c r="B74" s="15">
        <v>10</v>
      </c>
      <c r="C74" s="15">
        <v>12</v>
      </c>
    </row>
    <row r="75" spans="1:3" ht="12.75">
      <c r="A75" s="8" t="s">
        <v>4</v>
      </c>
      <c r="B75" s="15">
        <v>7</v>
      </c>
      <c r="C75" s="15">
        <v>6</v>
      </c>
    </row>
    <row r="76" spans="1:3" ht="12.75">
      <c r="A76" s="8" t="s">
        <v>6</v>
      </c>
      <c r="B76" s="15">
        <v>0</v>
      </c>
      <c r="C76" s="15">
        <v>0</v>
      </c>
    </row>
    <row r="77" spans="1:3" ht="12.75">
      <c r="A77" s="20" t="s">
        <v>7</v>
      </c>
      <c r="B77" s="24">
        <v>17</v>
      </c>
      <c r="C77" s="24">
        <v>18</v>
      </c>
    </row>
    <row r="78" spans="1:3" ht="12.75">
      <c r="A78" s="8" t="s">
        <v>8</v>
      </c>
      <c r="B78" s="15">
        <v>6</v>
      </c>
      <c r="C78" s="15">
        <v>7</v>
      </c>
    </row>
    <row r="79" spans="1:3" ht="12.75">
      <c r="A79" s="8" t="s">
        <v>10</v>
      </c>
      <c r="B79" s="15">
        <v>9</v>
      </c>
      <c r="C79" s="15">
        <v>10</v>
      </c>
    </row>
    <row r="80" spans="1:3" ht="12.75">
      <c r="A80" s="20" t="s">
        <v>16</v>
      </c>
      <c r="B80" s="24">
        <v>15</v>
      </c>
      <c r="C80" s="24">
        <v>17</v>
      </c>
    </row>
    <row r="81" spans="1:3" ht="12.75">
      <c r="A81" s="8" t="s">
        <v>17</v>
      </c>
      <c r="B81" s="15">
        <v>0</v>
      </c>
      <c r="C81" s="15">
        <v>0</v>
      </c>
    </row>
    <row r="82" spans="1:3" ht="12.75">
      <c r="A82" s="8" t="s">
        <v>21</v>
      </c>
      <c r="B82" s="15">
        <v>0</v>
      </c>
      <c r="C82" s="15">
        <v>1</v>
      </c>
    </row>
    <row r="83" spans="1:3" ht="12.75">
      <c r="A83" s="8" t="s">
        <v>22</v>
      </c>
      <c r="B83" s="15">
        <v>29</v>
      </c>
      <c r="C83" s="15">
        <v>26</v>
      </c>
    </row>
    <row r="84" spans="1:3" ht="12.75">
      <c r="A84" s="8" t="s">
        <v>25</v>
      </c>
      <c r="B84" s="15">
        <v>5</v>
      </c>
      <c r="C84" s="15">
        <v>2</v>
      </c>
    </row>
    <row r="85" spans="1:3" ht="12.75">
      <c r="A85" s="20" t="s">
        <v>32</v>
      </c>
      <c r="B85" s="24">
        <v>34</v>
      </c>
      <c r="C85" s="24">
        <v>29</v>
      </c>
    </row>
    <row r="86" spans="1:3" ht="12.75">
      <c r="A86" s="8" t="s">
        <v>35</v>
      </c>
      <c r="B86" s="15">
        <v>2</v>
      </c>
      <c r="C86" s="15">
        <v>3</v>
      </c>
    </row>
    <row r="87" spans="1:3" ht="12.75">
      <c r="A87" s="8" t="s">
        <v>36</v>
      </c>
      <c r="B87" s="15">
        <v>0</v>
      </c>
      <c r="C87" s="15">
        <v>1</v>
      </c>
    </row>
    <row r="88" spans="1:3" ht="12.75">
      <c r="A88" s="8" t="s">
        <v>38</v>
      </c>
      <c r="B88" s="15">
        <v>2</v>
      </c>
      <c r="C88" s="15">
        <v>1</v>
      </c>
    </row>
    <row r="89" spans="1:3" ht="12.75">
      <c r="A89" s="8" t="s">
        <v>39</v>
      </c>
      <c r="B89" s="15">
        <v>1</v>
      </c>
      <c r="C89" s="15">
        <v>1</v>
      </c>
    </row>
    <row r="90" spans="1:3" ht="12.75">
      <c r="A90" s="8" t="s">
        <v>42</v>
      </c>
      <c r="B90" s="15">
        <v>0</v>
      </c>
      <c r="C90" s="15">
        <v>1</v>
      </c>
    </row>
    <row r="91" spans="1:3" ht="12.75">
      <c r="A91" s="8" t="s">
        <v>43</v>
      </c>
      <c r="B91" s="15">
        <v>1</v>
      </c>
      <c r="C91" s="15">
        <v>1</v>
      </c>
    </row>
    <row r="92" spans="1:3" ht="12.75">
      <c r="A92" s="20" t="s">
        <v>45</v>
      </c>
      <c r="B92" s="24">
        <v>6</v>
      </c>
      <c r="C92" s="24">
        <v>8</v>
      </c>
    </row>
    <row r="93" spans="1:3" ht="12.75">
      <c r="A93" s="8" t="s">
        <v>47</v>
      </c>
      <c r="B93" s="15">
        <v>1</v>
      </c>
      <c r="C93" s="15">
        <v>1</v>
      </c>
    </row>
    <row r="94" spans="1:3" ht="12.75">
      <c r="A94" s="8" t="s">
        <v>48</v>
      </c>
      <c r="B94" s="15">
        <v>1</v>
      </c>
      <c r="C94" s="15">
        <v>1</v>
      </c>
    </row>
    <row r="95" spans="1:3" ht="12.75">
      <c r="A95" s="8" t="s">
        <v>49</v>
      </c>
      <c r="B95" s="15">
        <v>2</v>
      </c>
      <c r="C95" s="15">
        <v>3</v>
      </c>
    </row>
    <row r="96" spans="1:3" ht="12.75">
      <c r="A96" s="20" t="s">
        <v>51</v>
      </c>
      <c r="B96" s="24">
        <v>4</v>
      </c>
      <c r="C96" s="24">
        <v>5</v>
      </c>
    </row>
    <row r="97" spans="1:3" ht="12.75">
      <c r="A97" s="8" t="s">
        <v>58</v>
      </c>
      <c r="B97" s="15">
        <v>1</v>
      </c>
      <c r="C97" s="15">
        <v>0</v>
      </c>
    </row>
    <row r="98" spans="1:3" ht="12.75">
      <c r="A98" s="8" t="s">
        <v>59</v>
      </c>
      <c r="B98" s="15">
        <v>0</v>
      </c>
      <c r="C98" s="15">
        <v>0</v>
      </c>
    </row>
    <row r="99" spans="1:3" ht="12.75">
      <c r="A99" s="20" t="s">
        <v>61</v>
      </c>
      <c r="B99" s="24">
        <v>1</v>
      </c>
      <c r="C99" s="24">
        <v>0</v>
      </c>
    </row>
    <row r="100" spans="1:3" ht="12.75">
      <c r="A100" s="20" t="s">
        <v>84</v>
      </c>
      <c r="B100" s="24">
        <f>B99+B96+B92+B85+B80+B77</f>
        <v>77</v>
      </c>
      <c r="C100" s="24">
        <f>C99+C96+C92+C85+C80+C77</f>
        <v>77</v>
      </c>
    </row>
    <row r="101" spans="1:3" ht="13.5" thickBot="1">
      <c r="A101" s="3" t="s">
        <v>62</v>
      </c>
      <c r="B101" s="16" t="s">
        <v>62</v>
      </c>
      <c r="C101" s="16" t="s">
        <v>62</v>
      </c>
    </row>
    <row r="102" spans="1:3" ht="13.5" thickBot="1">
      <c r="A102" s="47" t="s">
        <v>118</v>
      </c>
      <c r="B102" s="48"/>
      <c r="C102" s="49"/>
    </row>
    <row r="103" spans="1:3" ht="12.75">
      <c r="A103" s="35" t="s">
        <v>89</v>
      </c>
      <c r="B103" s="36" t="s">
        <v>0</v>
      </c>
      <c r="C103" s="36" t="s">
        <v>1</v>
      </c>
    </row>
    <row r="104" spans="1:3" ht="12.75">
      <c r="A104" s="8" t="s">
        <v>2</v>
      </c>
      <c r="B104" s="15">
        <v>161</v>
      </c>
      <c r="C104" s="15">
        <v>162</v>
      </c>
    </row>
    <row r="105" spans="1:3" ht="12.75">
      <c r="A105" s="8" t="s">
        <v>4</v>
      </c>
      <c r="B105" s="15">
        <v>40</v>
      </c>
      <c r="C105" s="15">
        <v>33</v>
      </c>
    </row>
    <row r="106" spans="1:3" ht="12.75">
      <c r="A106" s="8" t="s">
        <v>5</v>
      </c>
      <c r="B106" s="15">
        <v>5</v>
      </c>
      <c r="C106" s="15">
        <v>4</v>
      </c>
    </row>
    <row r="107" spans="1:3" ht="12.75">
      <c r="A107" s="8" t="s">
        <v>6</v>
      </c>
      <c r="B107" s="15">
        <v>1</v>
      </c>
      <c r="C107" s="15">
        <v>0</v>
      </c>
    </row>
    <row r="108" spans="1:3" ht="12.75">
      <c r="A108" s="20" t="s">
        <v>7</v>
      </c>
      <c r="B108" s="24">
        <v>207</v>
      </c>
      <c r="C108" s="24">
        <v>199</v>
      </c>
    </row>
    <row r="109" spans="1:3" ht="12.75">
      <c r="A109" s="8" t="s">
        <v>8</v>
      </c>
      <c r="B109" s="15">
        <v>47</v>
      </c>
      <c r="C109" s="15">
        <v>46</v>
      </c>
    </row>
    <row r="110" spans="1:3" ht="12.75">
      <c r="A110" s="8" t="s">
        <v>9</v>
      </c>
      <c r="B110" s="15">
        <v>11</v>
      </c>
      <c r="C110" s="15">
        <v>8</v>
      </c>
    </row>
    <row r="111" spans="1:3" ht="12.75">
      <c r="A111" s="8" t="s">
        <v>10</v>
      </c>
      <c r="B111" s="15">
        <v>127</v>
      </c>
      <c r="C111" s="15">
        <v>121</v>
      </c>
    </row>
    <row r="112" spans="1:3" ht="12.75">
      <c r="A112" s="8" t="s">
        <v>12</v>
      </c>
      <c r="B112" s="15">
        <v>7</v>
      </c>
      <c r="C112" s="15">
        <v>7</v>
      </c>
    </row>
    <row r="113" spans="1:3" ht="12.75">
      <c r="A113" s="8" t="s">
        <v>15</v>
      </c>
      <c r="B113" s="15">
        <v>4</v>
      </c>
      <c r="C113" s="15">
        <v>6</v>
      </c>
    </row>
    <row r="114" spans="1:3" ht="12.75">
      <c r="A114" s="20" t="s">
        <v>16</v>
      </c>
      <c r="B114" s="24">
        <v>196</v>
      </c>
      <c r="C114" s="24">
        <v>188</v>
      </c>
    </row>
    <row r="115" spans="1:3" ht="12.75">
      <c r="A115" s="8" t="s">
        <v>17</v>
      </c>
      <c r="B115" s="15">
        <v>3</v>
      </c>
      <c r="C115" s="15">
        <v>2</v>
      </c>
    </row>
    <row r="116" spans="1:3" ht="12.75">
      <c r="A116" s="8" t="s">
        <v>64</v>
      </c>
      <c r="B116" s="15">
        <v>0</v>
      </c>
      <c r="C116" s="15">
        <v>1</v>
      </c>
    </row>
    <row r="117" spans="1:3" ht="12.75">
      <c r="A117" s="8" t="s">
        <v>20</v>
      </c>
      <c r="B117" s="15">
        <v>8</v>
      </c>
      <c r="C117" s="15">
        <v>8</v>
      </c>
    </row>
    <row r="118" spans="1:3" ht="12.75">
      <c r="A118" s="8" t="s">
        <v>21</v>
      </c>
      <c r="B118" s="15">
        <v>8</v>
      </c>
      <c r="C118" s="15">
        <v>15</v>
      </c>
    </row>
    <row r="119" spans="1:3" ht="12.75">
      <c r="A119" s="8" t="s">
        <v>22</v>
      </c>
      <c r="B119" s="15">
        <v>331</v>
      </c>
      <c r="C119" s="15">
        <v>314</v>
      </c>
    </row>
    <row r="120" spans="1:3" ht="12.75">
      <c r="A120" s="8" t="s">
        <v>23</v>
      </c>
      <c r="B120" s="15">
        <v>1</v>
      </c>
      <c r="C120" s="15">
        <v>0</v>
      </c>
    </row>
    <row r="121" spans="1:3" ht="12.75">
      <c r="A121" s="8" t="s">
        <v>24</v>
      </c>
      <c r="B121" s="15">
        <v>1</v>
      </c>
      <c r="C121" s="15">
        <v>1</v>
      </c>
    </row>
    <row r="122" spans="1:3" ht="12.75">
      <c r="A122" s="8" t="s">
        <v>25</v>
      </c>
      <c r="B122" s="15">
        <v>24</v>
      </c>
      <c r="C122" s="15">
        <v>27</v>
      </c>
    </row>
    <row r="123" spans="1:3" ht="12.75">
      <c r="A123" s="8" t="s">
        <v>26</v>
      </c>
      <c r="B123" s="15">
        <v>0</v>
      </c>
      <c r="C123" s="15">
        <v>0</v>
      </c>
    </row>
    <row r="124" spans="1:3" ht="12.75">
      <c r="A124" s="8" t="s">
        <v>27</v>
      </c>
      <c r="B124" s="15">
        <v>2</v>
      </c>
      <c r="C124" s="15">
        <v>2</v>
      </c>
    </row>
    <row r="125" spans="1:3" ht="12.75">
      <c r="A125" s="8" t="s">
        <v>66</v>
      </c>
      <c r="B125" s="15">
        <v>0</v>
      </c>
      <c r="C125" s="15">
        <v>1</v>
      </c>
    </row>
    <row r="126" spans="1:3" ht="12.75">
      <c r="A126" s="8" t="s">
        <v>28</v>
      </c>
      <c r="B126" s="15">
        <v>1</v>
      </c>
      <c r="C126" s="15">
        <v>1</v>
      </c>
    </row>
    <row r="127" spans="1:3" ht="12.75">
      <c r="A127" s="8" t="s">
        <v>29</v>
      </c>
      <c r="B127" s="15">
        <v>1</v>
      </c>
      <c r="C127" s="15">
        <v>5</v>
      </c>
    </row>
    <row r="128" spans="1:3" ht="12.75">
      <c r="A128" s="20" t="s">
        <v>32</v>
      </c>
      <c r="B128" s="24">
        <v>380</v>
      </c>
      <c r="C128" s="24">
        <v>377</v>
      </c>
    </row>
    <row r="129" spans="1:3" ht="12.75">
      <c r="A129" s="8" t="s">
        <v>35</v>
      </c>
      <c r="B129" s="15">
        <v>14</v>
      </c>
      <c r="C129" s="15">
        <v>11</v>
      </c>
    </row>
    <row r="130" spans="1:3" ht="12.75">
      <c r="A130" s="8" t="s">
        <v>36</v>
      </c>
      <c r="B130" s="15">
        <v>2</v>
      </c>
      <c r="C130" s="15">
        <v>1</v>
      </c>
    </row>
    <row r="131" spans="1:3" ht="12.75">
      <c r="A131" s="8" t="s">
        <v>37</v>
      </c>
      <c r="B131" s="15">
        <v>8</v>
      </c>
      <c r="C131" s="15">
        <v>6</v>
      </c>
    </row>
    <row r="132" spans="1:3" ht="12.75">
      <c r="A132" s="8" t="s">
        <v>38</v>
      </c>
      <c r="B132" s="15">
        <v>22</v>
      </c>
      <c r="C132" s="15">
        <v>16</v>
      </c>
    </row>
    <row r="133" spans="1:3" ht="12.75">
      <c r="A133" s="8" t="s">
        <v>39</v>
      </c>
      <c r="B133" s="15">
        <v>12</v>
      </c>
      <c r="C133" s="15">
        <v>11</v>
      </c>
    </row>
    <row r="134" spans="1:3" ht="12.75">
      <c r="A134" s="8" t="s">
        <v>42</v>
      </c>
      <c r="B134" s="15">
        <v>5</v>
      </c>
      <c r="C134" s="15">
        <v>5</v>
      </c>
    </row>
    <row r="135" spans="1:3" ht="12.75">
      <c r="A135" s="8" t="s">
        <v>43</v>
      </c>
      <c r="B135" s="15">
        <v>8</v>
      </c>
      <c r="C135" s="15">
        <v>4</v>
      </c>
    </row>
    <row r="136" spans="1:3" ht="12.75">
      <c r="A136" s="20" t="s">
        <v>45</v>
      </c>
      <c r="B136" s="24">
        <v>71</v>
      </c>
      <c r="C136" s="24">
        <v>54</v>
      </c>
    </row>
    <row r="137" spans="1:3" ht="12.75">
      <c r="A137" s="8" t="s">
        <v>46</v>
      </c>
      <c r="B137" s="15">
        <v>0</v>
      </c>
      <c r="C137" s="15">
        <v>1</v>
      </c>
    </row>
    <row r="138" spans="1:3" ht="12.75">
      <c r="A138" s="8" t="s">
        <v>47</v>
      </c>
      <c r="B138" s="15">
        <v>11</v>
      </c>
      <c r="C138" s="15">
        <v>11</v>
      </c>
    </row>
    <row r="139" spans="1:3" ht="12.75">
      <c r="A139" s="8" t="s">
        <v>48</v>
      </c>
      <c r="B139" s="15">
        <v>3</v>
      </c>
      <c r="C139" s="15">
        <v>4</v>
      </c>
    </row>
    <row r="140" spans="1:3" ht="12.75">
      <c r="A140" s="8" t="s">
        <v>49</v>
      </c>
      <c r="B140" s="15">
        <v>13</v>
      </c>
      <c r="C140" s="15">
        <v>19</v>
      </c>
    </row>
    <row r="141" spans="1:3" ht="12.75">
      <c r="A141" s="8" t="s">
        <v>50</v>
      </c>
      <c r="B141" s="15">
        <v>2</v>
      </c>
      <c r="C141" s="15">
        <v>0</v>
      </c>
    </row>
    <row r="142" spans="1:3" ht="12.75">
      <c r="A142" s="20" t="s">
        <v>51</v>
      </c>
      <c r="B142" s="24">
        <v>29</v>
      </c>
      <c r="C142" s="24">
        <v>35</v>
      </c>
    </row>
    <row r="143" spans="1:3" ht="12.75">
      <c r="A143" s="8" t="s">
        <v>52</v>
      </c>
      <c r="B143" s="15">
        <v>2</v>
      </c>
      <c r="C143" s="15">
        <v>2</v>
      </c>
    </row>
    <row r="144" spans="1:3" ht="12.75">
      <c r="A144" s="20" t="s">
        <v>54</v>
      </c>
      <c r="B144" s="24">
        <v>2</v>
      </c>
      <c r="C144" s="24">
        <v>2</v>
      </c>
    </row>
    <row r="145" spans="1:3" ht="12.75">
      <c r="A145" s="8" t="s">
        <v>55</v>
      </c>
      <c r="B145" s="15">
        <v>1</v>
      </c>
      <c r="C145" s="15">
        <v>1</v>
      </c>
    </row>
    <row r="146" spans="1:3" ht="12.75">
      <c r="A146" s="20" t="s">
        <v>56</v>
      </c>
      <c r="B146" s="24">
        <v>1</v>
      </c>
      <c r="C146" s="24">
        <v>1</v>
      </c>
    </row>
    <row r="147" spans="1:3" ht="12.75">
      <c r="A147" s="8" t="s">
        <v>57</v>
      </c>
      <c r="B147" s="15">
        <v>0</v>
      </c>
      <c r="C147" s="15">
        <v>1</v>
      </c>
    </row>
    <row r="148" spans="1:3" ht="12.75">
      <c r="A148" s="8" t="s">
        <v>58</v>
      </c>
      <c r="B148" s="15">
        <v>6</v>
      </c>
      <c r="C148" s="15">
        <v>5</v>
      </c>
    </row>
    <row r="149" spans="1:3" ht="12.75">
      <c r="A149" s="8" t="s">
        <v>59</v>
      </c>
      <c r="B149" s="15">
        <v>1</v>
      </c>
      <c r="C149" s="15">
        <v>3</v>
      </c>
    </row>
    <row r="150" spans="1:3" ht="12.75">
      <c r="A150" s="8" t="s">
        <v>60</v>
      </c>
      <c r="B150" s="15">
        <v>1</v>
      </c>
      <c r="C150" s="15">
        <v>1</v>
      </c>
    </row>
    <row r="151" spans="1:3" ht="12.75">
      <c r="A151" s="20" t="s">
        <v>61</v>
      </c>
      <c r="B151" s="24">
        <v>8</v>
      </c>
      <c r="C151" s="24">
        <v>10</v>
      </c>
    </row>
    <row r="152" spans="1:3" ht="12.75">
      <c r="A152" s="20" t="s">
        <v>84</v>
      </c>
      <c r="B152" s="24">
        <f>B151+B146+B142+B136+B128+B114+B108</f>
        <v>892</v>
      </c>
      <c r="C152" s="24">
        <f>C151+C146+C142+C136+C128+C114+C108</f>
        <v>864</v>
      </c>
    </row>
    <row r="153" spans="1:3" ht="13.5" thickBot="1">
      <c r="A153" s="3" t="s">
        <v>62</v>
      </c>
      <c r="B153" s="16" t="s">
        <v>62</v>
      </c>
      <c r="C153" s="16" t="s">
        <v>62</v>
      </c>
    </row>
    <row r="154" spans="1:3" ht="13.5" thickBot="1">
      <c r="A154" s="47" t="s">
        <v>115</v>
      </c>
      <c r="B154" s="48"/>
      <c r="C154" s="49"/>
    </row>
    <row r="155" spans="1:3" ht="12.75">
      <c r="A155" s="35" t="s">
        <v>89</v>
      </c>
      <c r="B155" s="36" t="s">
        <v>0</v>
      </c>
      <c r="C155" s="36" t="s">
        <v>1</v>
      </c>
    </row>
    <row r="156" spans="1:3" ht="12.75">
      <c r="A156" s="8" t="s">
        <v>2</v>
      </c>
      <c r="B156" s="15">
        <v>50</v>
      </c>
      <c r="C156" s="15">
        <v>47</v>
      </c>
    </row>
    <row r="157" spans="1:3" ht="12.75">
      <c r="A157" s="8" t="s">
        <v>4</v>
      </c>
      <c r="B157" s="15">
        <v>19</v>
      </c>
      <c r="C157" s="15">
        <v>19</v>
      </c>
    </row>
    <row r="158" spans="1:3" ht="12.75">
      <c r="A158" s="8" t="s">
        <v>5</v>
      </c>
      <c r="B158" s="15">
        <v>2</v>
      </c>
      <c r="C158" s="15">
        <v>3</v>
      </c>
    </row>
    <row r="159" spans="1:3" ht="12.75">
      <c r="A159" s="8" t="s">
        <v>6</v>
      </c>
      <c r="B159" s="15">
        <v>1</v>
      </c>
      <c r="C159" s="15">
        <v>0</v>
      </c>
    </row>
    <row r="160" spans="1:3" ht="12.75">
      <c r="A160" s="20" t="s">
        <v>7</v>
      </c>
      <c r="B160" s="24">
        <v>72</v>
      </c>
      <c r="C160" s="24">
        <v>69</v>
      </c>
    </row>
    <row r="161" spans="1:3" ht="12.75">
      <c r="A161" s="8" t="s">
        <v>8</v>
      </c>
      <c r="B161" s="15">
        <v>9</v>
      </c>
      <c r="C161" s="15">
        <v>9</v>
      </c>
    </row>
    <row r="162" spans="1:3" ht="12.75">
      <c r="A162" s="8" t="s">
        <v>9</v>
      </c>
      <c r="B162" s="15">
        <v>0</v>
      </c>
      <c r="C162" s="15">
        <v>2</v>
      </c>
    </row>
    <row r="163" spans="1:3" ht="12.75">
      <c r="A163" s="8" t="s">
        <v>10</v>
      </c>
      <c r="B163" s="15">
        <v>20</v>
      </c>
      <c r="C163" s="15">
        <v>15</v>
      </c>
    </row>
    <row r="164" spans="1:3" ht="12.75">
      <c r="A164" s="8" t="s">
        <v>12</v>
      </c>
      <c r="B164" s="15">
        <v>1</v>
      </c>
      <c r="C164" s="15">
        <v>1</v>
      </c>
    </row>
    <row r="165" spans="1:3" ht="12.75">
      <c r="A165" s="8" t="s">
        <v>15</v>
      </c>
      <c r="B165" s="15">
        <v>0</v>
      </c>
      <c r="C165" s="15">
        <v>0</v>
      </c>
    </row>
    <row r="166" spans="1:3" ht="12.75">
      <c r="A166" s="20" t="s">
        <v>16</v>
      </c>
      <c r="B166" s="24">
        <v>30</v>
      </c>
      <c r="C166" s="24">
        <v>27</v>
      </c>
    </row>
    <row r="167" spans="1:3" ht="12.75">
      <c r="A167" s="8" t="s">
        <v>19</v>
      </c>
      <c r="B167" s="15">
        <v>0</v>
      </c>
      <c r="C167" s="15">
        <v>0</v>
      </c>
    </row>
    <row r="168" spans="1:3" ht="12.75">
      <c r="A168" s="8" t="s">
        <v>20</v>
      </c>
      <c r="B168" s="15">
        <v>1</v>
      </c>
      <c r="C168" s="15">
        <v>1</v>
      </c>
    </row>
    <row r="169" spans="1:3" ht="12.75">
      <c r="A169" s="8" t="s">
        <v>21</v>
      </c>
      <c r="B169" s="15">
        <v>3</v>
      </c>
      <c r="C169" s="15">
        <v>6</v>
      </c>
    </row>
    <row r="170" spans="1:3" ht="12.75">
      <c r="A170" s="8" t="s">
        <v>22</v>
      </c>
      <c r="B170" s="15">
        <v>66</v>
      </c>
      <c r="C170" s="15">
        <v>56</v>
      </c>
    </row>
    <row r="171" spans="1:3" ht="12.75">
      <c r="A171" s="8" t="s">
        <v>25</v>
      </c>
      <c r="B171" s="15">
        <v>9</v>
      </c>
      <c r="C171" s="15">
        <v>6</v>
      </c>
    </row>
    <row r="172" spans="1:3" ht="12.75">
      <c r="A172" s="8" t="s">
        <v>69</v>
      </c>
      <c r="B172" s="15">
        <v>0</v>
      </c>
      <c r="C172" s="15">
        <v>0</v>
      </c>
    </row>
    <row r="173" spans="1:3" ht="12.75">
      <c r="A173" s="20" t="s">
        <v>32</v>
      </c>
      <c r="B173" s="24">
        <v>79</v>
      </c>
      <c r="C173" s="24">
        <v>69</v>
      </c>
    </row>
    <row r="174" spans="1:3" ht="12.75">
      <c r="A174" s="8" t="s">
        <v>35</v>
      </c>
      <c r="B174" s="15">
        <v>5</v>
      </c>
      <c r="C174" s="15">
        <v>4</v>
      </c>
    </row>
    <row r="175" spans="1:3" ht="12.75">
      <c r="A175" s="8" t="s">
        <v>37</v>
      </c>
      <c r="B175" s="15">
        <v>2</v>
      </c>
      <c r="C175" s="15">
        <v>1</v>
      </c>
    </row>
    <row r="176" spans="1:3" ht="12.75">
      <c r="A176" s="8" t="s">
        <v>38</v>
      </c>
      <c r="B176" s="15">
        <v>14</v>
      </c>
      <c r="C176" s="15">
        <v>11</v>
      </c>
    </row>
    <row r="177" spans="1:3" ht="12.75">
      <c r="A177" s="8" t="s">
        <v>39</v>
      </c>
      <c r="B177" s="15">
        <v>3</v>
      </c>
      <c r="C177" s="15">
        <v>4</v>
      </c>
    </row>
    <row r="178" spans="1:3" ht="12.75">
      <c r="A178" s="8" t="s">
        <v>42</v>
      </c>
      <c r="B178" s="15">
        <v>2</v>
      </c>
      <c r="C178" s="15">
        <v>3</v>
      </c>
    </row>
    <row r="179" spans="1:3" ht="12.75">
      <c r="A179" s="8" t="s">
        <v>43</v>
      </c>
      <c r="B179" s="15">
        <v>7</v>
      </c>
      <c r="C179" s="15">
        <v>7</v>
      </c>
    </row>
    <row r="180" spans="1:3" ht="12.75">
      <c r="A180" s="20" t="s">
        <v>45</v>
      </c>
      <c r="B180" s="24">
        <v>33</v>
      </c>
      <c r="C180" s="24">
        <v>30</v>
      </c>
    </row>
    <row r="181" spans="1:3" ht="12.75">
      <c r="A181" s="8" t="s">
        <v>47</v>
      </c>
      <c r="B181" s="15">
        <v>1</v>
      </c>
      <c r="C181" s="15">
        <v>1</v>
      </c>
    </row>
    <row r="182" spans="1:3" ht="12.75">
      <c r="A182" s="8" t="s">
        <v>49</v>
      </c>
      <c r="B182" s="15">
        <v>6</v>
      </c>
      <c r="C182" s="15">
        <v>2</v>
      </c>
    </row>
    <row r="183" spans="1:3" ht="12.75">
      <c r="A183" s="20" t="s">
        <v>51</v>
      </c>
      <c r="B183" s="24">
        <v>7</v>
      </c>
      <c r="C183" s="24">
        <v>3</v>
      </c>
    </row>
    <row r="184" spans="1:3" ht="12.75">
      <c r="A184" s="8" t="s">
        <v>55</v>
      </c>
      <c r="B184" s="15">
        <v>1</v>
      </c>
      <c r="C184" s="15">
        <v>0</v>
      </c>
    </row>
    <row r="185" spans="1:3" ht="12.75">
      <c r="A185" s="20" t="s">
        <v>56</v>
      </c>
      <c r="B185" s="24">
        <v>1</v>
      </c>
      <c r="C185" s="24">
        <v>0</v>
      </c>
    </row>
    <row r="186" spans="1:3" ht="12.75">
      <c r="A186" s="8" t="s">
        <v>58</v>
      </c>
      <c r="B186" s="15">
        <v>0</v>
      </c>
      <c r="C186" s="15">
        <v>1</v>
      </c>
    </row>
    <row r="187" spans="1:3" ht="12.75">
      <c r="A187" s="8" t="s">
        <v>59</v>
      </c>
      <c r="B187" s="15">
        <v>0</v>
      </c>
      <c r="C187" s="15">
        <v>0</v>
      </c>
    </row>
    <row r="188" spans="1:3" ht="12.75">
      <c r="A188" s="8" t="s">
        <v>60</v>
      </c>
      <c r="B188" s="15">
        <v>0</v>
      </c>
      <c r="C188" s="15">
        <v>0</v>
      </c>
    </row>
    <row r="189" spans="1:3" ht="12.75">
      <c r="A189" s="20" t="s">
        <v>61</v>
      </c>
      <c r="B189" s="24">
        <v>0</v>
      </c>
      <c r="C189" s="24">
        <v>1</v>
      </c>
    </row>
    <row r="190" spans="1:3" ht="12.75">
      <c r="A190" s="20" t="s">
        <v>84</v>
      </c>
      <c r="B190" s="24">
        <f>B189+B185+B183+B180+B173+B166+B160</f>
        <v>222</v>
      </c>
      <c r="C190" s="24">
        <f>C189+C185+C183+C180+C173+C166+C160</f>
        <v>199</v>
      </c>
    </row>
    <row r="191" spans="1:3" ht="13.5" thickBot="1">
      <c r="A191" s="3" t="s">
        <v>62</v>
      </c>
      <c r="B191" s="16" t="s">
        <v>62</v>
      </c>
      <c r="C191" s="16" t="s">
        <v>62</v>
      </c>
    </row>
    <row r="192" spans="1:3" ht="13.5" thickBot="1">
      <c r="A192" s="47" t="s">
        <v>116</v>
      </c>
      <c r="B192" s="48"/>
      <c r="C192" s="49"/>
    </row>
    <row r="193" spans="1:3" ht="12.75">
      <c r="A193" s="35" t="s">
        <v>89</v>
      </c>
      <c r="B193" s="36" t="s">
        <v>0</v>
      </c>
      <c r="C193" s="36" t="s">
        <v>1</v>
      </c>
    </row>
    <row r="194" spans="1:3" ht="12.75">
      <c r="A194" s="8" t="s">
        <v>2</v>
      </c>
      <c r="B194" s="15">
        <v>264</v>
      </c>
      <c r="C194" s="15">
        <v>303</v>
      </c>
    </row>
    <row r="195" spans="1:3" ht="12.75">
      <c r="A195" s="8" t="s">
        <v>3</v>
      </c>
      <c r="B195" s="15">
        <v>2</v>
      </c>
      <c r="C195" s="15">
        <v>2</v>
      </c>
    </row>
    <row r="196" spans="1:3" ht="12.75">
      <c r="A196" s="8" t="s">
        <v>4</v>
      </c>
      <c r="B196" s="15">
        <v>45</v>
      </c>
      <c r="C196" s="15">
        <v>47</v>
      </c>
    </row>
    <row r="197" spans="1:3" ht="12.75">
      <c r="A197" s="8" t="s">
        <v>5</v>
      </c>
      <c r="B197" s="15">
        <v>2</v>
      </c>
      <c r="C197" s="15">
        <v>5</v>
      </c>
    </row>
    <row r="198" spans="1:3" ht="12.75">
      <c r="A198" s="8" t="s">
        <v>6</v>
      </c>
      <c r="B198" s="15">
        <v>4</v>
      </c>
      <c r="C198" s="15">
        <v>2</v>
      </c>
    </row>
    <row r="199" spans="1:3" ht="12.75">
      <c r="A199" s="20" t="s">
        <v>7</v>
      </c>
      <c r="B199" s="24">
        <v>317</v>
      </c>
      <c r="C199" s="24">
        <v>359</v>
      </c>
    </row>
    <row r="200" spans="1:3" ht="12.75">
      <c r="A200" s="8" t="s">
        <v>8</v>
      </c>
      <c r="B200" s="15">
        <v>49</v>
      </c>
      <c r="C200" s="15">
        <v>50</v>
      </c>
    </row>
    <row r="201" spans="1:3" ht="12.75">
      <c r="A201" s="8" t="s">
        <v>9</v>
      </c>
      <c r="B201" s="15">
        <v>8</v>
      </c>
      <c r="C201" s="15">
        <v>8</v>
      </c>
    </row>
    <row r="202" spans="1:3" ht="12.75">
      <c r="A202" s="8" t="s">
        <v>10</v>
      </c>
      <c r="B202" s="15">
        <v>131</v>
      </c>
      <c r="C202" s="15">
        <v>118</v>
      </c>
    </row>
    <row r="203" spans="1:3" ht="12.75">
      <c r="A203" s="8" t="s">
        <v>12</v>
      </c>
      <c r="B203" s="15">
        <v>7</v>
      </c>
      <c r="C203" s="15">
        <v>10</v>
      </c>
    </row>
    <row r="204" spans="1:3" ht="12.75">
      <c r="A204" s="8" t="s">
        <v>15</v>
      </c>
      <c r="B204" s="15">
        <v>4</v>
      </c>
      <c r="C204" s="15">
        <v>4</v>
      </c>
    </row>
    <row r="205" spans="1:3" ht="12.75">
      <c r="A205" s="20" t="s">
        <v>16</v>
      </c>
      <c r="B205" s="24">
        <v>199</v>
      </c>
      <c r="C205" s="24">
        <v>190</v>
      </c>
    </row>
    <row r="206" spans="1:3" ht="12.75">
      <c r="A206" s="8" t="s">
        <v>17</v>
      </c>
      <c r="B206" s="15">
        <v>1</v>
      </c>
      <c r="C206" s="15">
        <v>2</v>
      </c>
    </row>
    <row r="207" spans="1:3" ht="12.75">
      <c r="A207" s="8" t="s">
        <v>20</v>
      </c>
      <c r="B207" s="15">
        <v>12</v>
      </c>
      <c r="C207" s="15">
        <v>15</v>
      </c>
    </row>
    <row r="208" spans="1:3" ht="12.75">
      <c r="A208" s="8" t="s">
        <v>21</v>
      </c>
      <c r="B208" s="15">
        <v>5</v>
      </c>
      <c r="C208" s="15">
        <v>5</v>
      </c>
    </row>
    <row r="209" spans="1:3" ht="12.75">
      <c r="A209" s="8" t="s">
        <v>22</v>
      </c>
      <c r="B209" s="15">
        <v>255</v>
      </c>
      <c r="C209" s="15">
        <v>258</v>
      </c>
    </row>
    <row r="210" spans="1:3" ht="12.75">
      <c r="A210" s="8" t="s">
        <v>23</v>
      </c>
      <c r="B210" s="15">
        <v>1</v>
      </c>
      <c r="C210" s="15">
        <v>1</v>
      </c>
    </row>
    <row r="211" spans="1:3" ht="12.75">
      <c r="A211" s="8" t="s">
        <v>24</v>
      </c>
      <c r="B211" s="15">
        <v>2</v>
      </c>
      <c r="C211" s="15">
        <v>1</v>
      </c>
    </row>
    <row r="212" spans="1:3" ht="12.75">
      <c r="A212" s="8" t="s">
        <v>25</v>
      </c>
      <c r="B212" s="15">
        <v>10</v>
      </c>
      <c r="C212" s="15">
        <v>8</v>
      </c>
    </row>
    <row r="213" spans="1:3" ht="12.75">
      <c r="A213" s="8" t="s">
        <v>28</v>
      </c>
      <c r="B213" s="15">
        <v>1</v>
      </c>
      <c r="C213" s="15">
        <v>1</v>
      </c>
    </row>
    <row r="214" spans="1:3" ht="12.75">
      <c r="A214" s="8" t="s">
        <v>29</v>
      </c>
      <c r="B214" s="15">
        <v>3</v>
      </c>
      <c r="C214" s="15">
        <v>4</v>
      </c>
    </row>
    <row r="215" spans="1:3" ht="12.75">
      <c r="A215" s="8" t="s">
        <v>31</v>
      </c>
      <c r="B215" s="15">
        <v>0</v>
      </c>
      <c r="C215" s="15">
        <v>1</v>
      </c>
    </row>
    <row r="216" spans="1:3" ht="12.75">
      <c r="A216" s="20" t="s">
        <v>32</v>
      </c>
      <c r="B216" s="24">
        <v>290</v>
      </c>
      <c r="C216" s="24">
        <v>296</v>
      </c>
    </row>
    <row r="217" spans="1:3" ht="12.75">
      <c r="A217" s="8" t="s">
        <v>35</v>
      </c>
      <c r="B217" s="15">
        <v>10</v>
      </c>
      <c r="C217" s="15">
        <v>13</v>
      </c>
    </row>
    <row r="218" spans="1:3" ht="12.75">
      <c r="A218" s="8" t="s">
        <v>36</v>
      </c>
      <c r="B218" s="15">
        <v>3</v>
      </c>
      <c r="C218" s="15">
        <v>2</v>
      </c>
    </row>
    <row r="219" spans="1:3" ht="12.75">
      <c r="A219" s="8" t="s">
        <v>37</v>
      </c>
      <c r="B219" s="15">
        <v>2</v>
      </c>
      <c r="C219" s="15">
        <v>1</v>
      </c>
    </row>
    <row r="220" spans="1:3" ht="12.75">
      <c r="A220" s="8" t="s">
        <v>38</v>
      </c>
      <c r="B220" s="15">
        <v>25</v>
      </c>
      <c r="C220" s="15">
        <v>28</v>
      </c>
    </row>
    <row r="221" spans="1:3" ht="12.75">
      <c r="A221" s="8" t="s">
        <v>39</v>
      </c>
      <c r="B221" s="15">
        <v>9</v>
      </c>
      <c r="C221" s="15">
        <v>11</v>
      </c>
    </row>
    <row r="222" spans="1:3" ht="12.75">
      <c r="A222" s="8" t="s">
        <v>42</v>
      </c>
      <c r="B222" s="15">
        <v>1</v>
      </c>
      <c r="C222" s="15">
        <v>0</v>
      </c>
    </row>
    <row r="223" spans="1:3" ht="12.75">
      <c r="A223" s="8" t="s">
        <v>43</v>
      </c>
      <c r="B223" s="15">
        <v>4</v>
      </c>
      <c r="C223" s="15">
        <v>4</v>
      </c>
    </row>
    <row r="224" spans="1:3" ht="12.75">
      <c r="A224" s="8" t="s">
        <v>44</v>
      </c>
      <c r="B224" s="15">
        <v>1</v>
      </c>
      <c r="C224" s="15">
        <v>0</v>
      </c>
    </row>
    <row r="225" spans="1:3" ht="12.75">
      <c r="A225" s="20" t="s">
        <v>45</v>
      </c>
      <c r="B225" s="24">
        <v>55</v>
      </c>
      <c r="C225" s="24">
        <v>59</v>
      </c>
    </row>
    <row r="226" spans="1:3" ht="12.75">
      <c r="A226" s="8" t="s">
        <v>46</v>
      </c>
      <c r="B226" s="15">
        <v>2</v>
      </c>
      <c r="C226" s="15">
        <v>2</v>
      </c>
    </row>
    <row r="227" spans="1:3" ht="12.75">
      <c r="A227" s="8" t="s">
        <v>47</v>
      </c>
      <c r="B227" s="15">
        <v>12</v>
      </c>
      <c r="C227" s="15">
        <v>13</v>
      </c>
    </row>
    <row r="228" spans="1:3" ht="12.75">
      <c r="A228" s="8" t="s">
        <v>48</v>
      </c>
      <c r="B228" s="15">
        <v>1</v>
      </c>
      <c r="C228" s="15">
        <v>3</v>
      </c>
    </row>
    <row r="229" spans="1:3" ht="12.75">
      <c r="A229" s="8" t="s">
        <v>49</v>
      </c>
      <c r="B229" s="15">
        <v>4</v>
      </c>
      <c r="C229" s="15">
        <v>11</v>
      </c>
    </row>
    <row r="230" spans="1:3" ht="12.75">
      <c r="A230" s="8" t="s">
        <v>50</v>
      </c>
      <c r="B230" s="15">
        <v>1</v>
      </c>
      <c r="C230" s="15">
        <v>1</v>
      </c>
    </row>
    <row r="231" spans="1:3" ht="12.75">
      <c r="A231" s="20" t="s">
        <v>51</v>
      </c>
      <c r="B231" s="24">
        <v>20</v>
      </c>
      <c r="C231" s="24">
        <v>30</v>
      </c>
    </row>
    <row r="232" spans="1:3" ht="12.75">
      <c r="A232" s="8" t="s">
        <v>52</v>
      </c>
      <c r="B232" s="15">
        <v>5</v>
      </c>
      <c r="C232" s="15">
        <v>6</v>
      </c>
    </row>
    <row r="233" spans="1:3" ht="12.75">
      <c r="A233" s="20" t="s">
        <v>54</v>
      </c>
      <c r="B233" s="24">
        <v>5</v>
      </c>
      <c r="C233" s="24">
        <v>6</v>
      </c>
    </row>
    <row r="234" spans="1:3" ht="12.75">
      <c r="A234" s="8" t="s">
        <v>55</v>
      </c>
      <c r="B234" s="15">
        <v>1</v>
      </c>
      <c r="C234" s="15">
        <v>0</v>
      </c>
    </row>
    <row r="235" spans="1:3" ht="12.75">
      <c r="A235" s="20" t="s">
        <v>56</v>
      </c>
      <c r="B235" s="24">
        <v>1</v>
      </c>
      <c r="C235" s="24">
        <v>0</v>
      </c>
    </row>
    <row r="236" spans="1:3" ht="12.75">
      <c r="A236" s="8" t="s">
        <v>57</v>
      </c>
      <c r="B236" s="15">
        <v>0</v>
      </c>
      <c r="C236" s="15">
        <v>3</v>
      </c>
    </row>
    <row r="237" spans="1:3" ht="12.75">
      <c r="A237" s="8" t="s">
        <v>58</v>
      </c>
      <c r="B237" s="15">
        <v>7</v>
      </c>
      <c r="C237" s="15">
        <v>2</v>
      </c>
    </row>
    <row r="238" spans="1:3" ht="12.75">
      <c r="A238" s="8" t="s">
        <v>59</v>
      </c>
      <c r="B238" s="15">
        <v>1</v>
      </c>
      <c r="C238" s="15">
        <v>2</v>
      </c>
    </row>
    <row r="239" spans="1:3" ht="12.75">
      <c r="A239" s="8" t="s">
        <v>60</v>
      </c>
      <c r="B239" s="15">
        <v>0</v>
      </c>
      <c r="C239" s="15">
        <v>0</v>
      </c>
    </row>
    <row r="240" spans="1:3" ht="12.75">
      <c r="A240" s="20" t="s">
        <v>61</v>
      </c>
      <c r="B240" s="24">
        <v>8</v>
      </c>
      <c r="C240" s="24">
        <v>7</v>
      </c>
    </row>
    <row r="241" spans="1:3" ht="12.75">
      <c r="A241" s="20" t="s">
        <v>84</v>
      </c>
      <c r="B241" s="24">
        <f>B240+B235+B233+B231+B225+B216+B205+B199</f>
        <v>895</v>
      </c>
      <c r="C241" s="24">
        <f>C240+C235+C233+C231+C225+C216+C205+C199</f>
        <v>947</v>
      </c>
    </row>
    <row r="242" spans="1:3" ht="13.5" thickBot="1">
      <c r="A242" s="3" t="s">
        <v>62</v>
      </c>
      <c r="B242" s="16" t="s">
        <v>62</v>
      </c>
      <c r="C242" s="16" t="s">
        <v>62</v>
      </c>
    </row>
    <row r="243" spans="1:3" ht="13.5" thickBot="1">
      <c r="A243" s="47" t="s">
        <v>128</v>
      </c>
      <c r="B243" s="48"/>
      <c r="C243" s="49"/>
    </row>
    <row r="244" spans="1:3" ht="12.75">
      <c r="A244" s="35" t="s">
        <v>89</v>
      </c>
      <c r="B244" s="36" t="s">
        <v>0</v>
      </c>
      <c r="C244" s="36" t="s">
        <v>1</v>
      </c>
    </row>
    <row r="245" spans="1:3" ht="12.75">
      <c r="A245" s="8" t="s">
        <v>2</v>
      </c>
      <c r="B245" s="15">
        <v>582</v>
      </c>
      <c r="C245" s="15">
        <v>645</v>
      </c>
    </row>
    <row r="246" spans="1:3" ht="12.75">
      <c r="A246" s="8" t="s">
        <v>3</v>
      </c>
      <c r="B246" s="15">
        <v>5</v>
      </c>
      <c r="C246" s="15">
        <v>4</v>
      </c>
    </row>
    <row r="247" spans="1:3" ht="12.75">
      <c r="A247" s="8" t="s">
        <v>4</v>
      </c>
      <c r="B247" s="15">
        <v>156</v>
      </c>
      <c r="C247" s="15">
        <v>151</v>
      </c>
    </row>
    <row r="248" spans="1:3" ht="12.75">
      <c r="A248" s="8" t="s">
        <v>5</v>
      </c>
      <c r="B248" s="15">
        <v>12</v>
      </c>
      <c r="C248" s="15">
        <v>14</v>
      </c>
    </row>
    <row r="249" spans="1:3" ht="12.75">
      <c r="A249" s="8" t="s">
        <v>6</v>
      </c>
      <c r="B249" s="15">
        <v>7</v>
      </c>
      <c r="C249" s="15">
        <v>3</v>
      </c>
    </row>
    <row r="250" spans="1:3" ht="12.75">
      <c r="A250" s="20" t="s">
        <v>7</v>
      </c>
      <c r="B250" s="24">
        <v>762</v>
      </c>
      <c r="C250" s="24">
        <v>817</v>
      </c>
    </row>
    <row r="251" spans="1:3" ht="12.75">
      <c r="A251" s="8" t="s">
        <v>8</v>
      </c>
      <c r="B251" s="15">
        <v>132</v>
      </c>
      <c r="C251" s="15">
        <v>135</v>
      </c>
    </row>
    <row r="252" spans="1:3" ht="12.75">
      <c r="A252" s="8" t="s">
        <v>9</v>
      </c>
      <c r="B252" s="15">
        <v>20</v>
      </c>
      <c r="C252" s="15">
        <v>20</v>
      </c>
    </row>
    <row r="253" spans="1:3" ht="12.75">
      <c r="A253" s="8" t="s">
        <v>10</v>
      </c>
      <c r="B253" s="15">
        <v>323</v>
      </c>
      <c r="C253" s="15">
        <v>305</v>
      </c>
    </row>
    <row r="254" spans="1:3" ht="12.75">
      <c r="A254" s="8" t="s">
        <v>12</v>
      </c>
      <c r="B254" s="15">
        <v>16</v>
      </c>
      <c r="C254" s="15">
        <v>19</v>
      </c>
    </row>
    <row r="255" spans="1:3" ht="12.75">
      <c r="A255" s="8" t="s">
        <v>13</v>
      </c>
      <c r="B255" s="15">
        <v>0</v>
      </c>
      <c r="C255" s="15">
        <v>1</v>
      </c>
    </row>
    <row r="256" spans="1:3" ht="12.75">
      <c r="A256" s="8" t="s">
        <v>14</v>
      </c>
      <c r="B256" s="15">
        <v>1</v>
      </c>
      <c r="C256" s="15">
        <v>1</v>
      </c>
    </row>
    <row r="257" spans="1:3" ht="12.75">
      <c r="A257" s="8" t="s">
        <v>15</v>
      </c>
      <c r="B257" s="15">
        <v>8</v>
      </c>
      <c r="C257" s="15">
        <v>11</v>
      </c>
    </row>
    <row r="258" spans="1:3" ht="12.75">
      <c r="A258" s="20" t="s">
        <v>16</v>
      </c>
      <c r="B258" s="24">
        <v>500</v>
      </c>
      <c r="C258" s="24">
        <v>492</v>
      </c>
    </row>
    <row r="259" spans="1:3" ht="12.75">
      <c r="A259" s="8" t="s">
        <v>17</v>
      </c>
      <c r="B259" s="15">
        <v>6</v>
      </c>
      <c r="C259" s="15">
        <v>6</v>
      </c>
    </row>
    <row r="260" spans="1:3" ht="12.75">
      <c r="A260" s="8" t="s">
        <v>64</v>
      </c>
      <c r="B260" s="15">
        <v>0</v>
      </c>
      <c r="C260" s="15">
        <v>1</v>
      </c>
    </row>
    <row r="261" spans="1:3" ht="12.75">
      <c r="A261" s="8" t="s">
        <v>19</v>
      </c>
      <c r="B261" s="15">
        <v>0</v>
      </c>
      <c r="C261" s="15">
        <v>0</v>
      </c>
    </row>
    <row r="262" spans="1:3" ht="12.75">
      <c r="A262" s="8" t="s">
        <v>20</v>
      </c>
      <c r="B262" s="15">
        <v>25</v>
      </c>
      <c r="C262" s="15">
        <v>29</v>
      </c>
    </row>
    <row r="263" spans="1:3" ht="12.75">
      <c r="A263" s="8" t="s">
        <v>21</v>
      </c>
      <c r="B263" s="15">
        <v>24</v>
      </c>
      <c r="C263" s="15">
        <v>36</v>
      </c>
    </row>
    <row r="264" spans="1:3" ht="12.75">
      <c r="A264" s="8" t="s">
        <v>22</v>
      </c>
      <c r="B264" s="15">
        <v>762</v>
      </c>
      <c r="C264" s="15">
        <v>724</v>
      </c>
    </row>
    <row r="265" spans="1:3" ht="12.75">
      <c r="A265" s="8" t="s">
        <v>23</v>
      </c>
      <c r="B265" s="15">
        <v>2</v>
      </c>
      <c r="C265" s="15">
        <v>1</v>
      </c>
    </row>
    <row r="266" spans="1:3" ht="12.75">
      <c r="A266" s="8" t="s">
        <v>24</v>
      </c>
      <c r="B266" s="15">
        <v>5</v>
      </c>
      <c r="C266" s="15">
        <v>3</v>
      </c>
    </row>
    <row r="267" spans="1:3" ht="12.75">
      <c r="A267" s="8" t="s">
        <v>25</v>
      </c>
      <c r="B267" s="15">
        <v>56</v>
      </c>
      <c r="C267" s="15">
        <v>50</v>
      </c>
    </row>
    <row r="268" spans="1:3" ht="12.75">
      <c r="A268" s="8" t="s">
        <v>26</v>
      </c>
      <c r="B268" s="15">
        <v>0</v>
      </c>
      <c r="C268" s="15">
        <v>0</v>
      </c>
    </row>
    <row r="269" spans="1:3" ht="12.75">
      <c r="A269" s="8" t="s">
        <v>27</v>
      </c>
      <c r="B269" s="15">
        <v>2</v>
      </c>
      <c r="C269" s="15">
        <v>2</v>
      </c>
    </row>
    <row r="270" spans="1:3" ht="12.75">
      <c r="A270" s="8" t="s">
        <v>66</v>
      </c>
      <c r="B270" s="15">
        <v>0</v>
      </c>
      <c r="C270" s="15">
        <v>1</v>
      </c>
    </row>
    <row r="271" spans="1:3" ht="12.75">
      <c r="A271" s="8" t="s">
        <v>28</v>
      </c>
      <c r="B271" s="15">
        <v>9</v>
      </c>
      <c r="C271" s="15">
        <v>8</v>
      </c>
    </row>
    <row r="272" spans="1:3" ht="12.75">
      <c r="A272" s="8" t="s">
        <v>29</v>
      </c>
      <c r="B272" s="15">
        <v>4</v>
      </c>
      <c r="C272" s="15">
        <v>9</v>
      </c>
    </row>
    <row r="273" spans="1:3" ht="12.75">
      <c r="A273" s="8" t="s">
        <v>72</v>
      </c>
      <c r="B273" s="15">
        <v>0</v>
      </c>
      <c r="C273" s="15">
        <v>0</v>
      </c>
    </row>
    <row r="274" spans="1:3" ht="12.75">
      <c r="A274" s="8" t="s">
        <v>69</v>
      </c>
      <c r="B274" s="15">
        <v>0</v>
      </c>
      <c r="C274" s="15">
        <v>0</v>
      </c>
    </row>
    <row r="275" spans="1:3" ht="12.75">
      <c r="A275" s="8" t="s">
        <v>30</v>
      </c>
      <c r="B275" s="15">
        <v>0</v>
      </c>
      <c r="C275" s="15">
        <v>1</v>
      </c>
    </row>
    <row r="276" spans="1:3" ht="12.75">
      <c r="A276" s="8" t="s">
        <v>31</v>
      </c>
      <c r="B276" s="15">
        <v>0</v>
      </c>
      <c r="C276" s="15">
        <v>1</v>
      </c>
    </row>
    <row r="277" spans="1:3" ht="12.75">
      <c r="A277" s="20" t="s">
        <v>32</v>
      </c>
      <c r="B277" s="24">
        <v>895</v>
      </c>
      <c r="C277" s="24">
        <v>872</v>
      </c>
    </row>
    <row r="278" spans="1:3" ht="12.75">
      <c r="A278" s="8" t="s">
        <v>35</v>
      </c>
      <c r="B278" s="15">
        <v>35</v>
      </c>
      <c r="C278" s="15">
        <v>33</v>
      </c>
    </row>
    <row r="279" spans="1:3" ht="12.75">
      <c r="A279" s="8" t="s">
        <v>36</v>
      </c>
      <c r="B279" s="15">
        <v>8</v>
      </c>
      <c r="C279" s="15">
        <v>8</v>
      </c>
    </row>
    <row r="280" spans="1:3" ht="12.75">
      <c r="A280" s="8" t="s">
        <v>37</v>
      </c>
      <c r="B280" s="15">
        <v>13</v>
      </c>
      <c r="C280" s="15">
        <v>10</v>
      </c>
    </row>
    <row r="281" spans="1:3" ht="12.75">
      <c r="A281" s="8" t="s">
        <v>38</v>
      </c>
      <c r="B281" s="15">
        <v>90</v>
      </c>
      <c r="C281" s="15">
        <v>77</v>
      </c>
    </row>
    <row r="282" spans="1:3" ht="12.75">
      <c r="A282" s="8" t="s">
        <v>39</v>
      </c>
      <c r="B282" s="15">
        <v>31</v>
      </c>
      <c r="C282" s="15">
        <v>33</v>
      </c>
    </row>
    <row r="283" spans="1:3" ht="12.75">
      <c r="A283" s="8" t="s">
        <v>41</v>
      </c>
      <c r="B283" s="15">
        <v>2</v>
      </c>
      <c r="C283" s="15">
        <v>2</v>
      </c>
    </row>
    <row r="284" spans="1:3" ht="12.75">
      <c r="A284" s="8" t="s">
        <v>42</v>
      </c>
      <c r="B284" s="15">
        <v>13</v>
      </c>
      <c r="C284" s="15">
        <v>14</v>
      </c>
    </row>
    <row r="285" spans="1:3" ht="12.75">
      <c r="A285" s="8" t="s">
        <v>43</v>
      </c>
      <c r="B285" s="15">
        <v>28</v>
      </c>
      <c r="C285" s="15">
        <v>24</v>
      </c>
    </row>
    <row r="286" spans="1:3" ht="12.75">
      <c r="A286" s="8" t="s">
        <v>44</v>
      </c>
      <c r="B286" s="15">
        <v>1</v>
      </c>
      <c r="C286" s="15">
        <v>0</v>
      </c>
    </row>
    <row r="287" spans="1:3" ht="12.75">
      <c r="A287" s="20" t="s">
        <v>45</v>
      </c>
      <c r="B287" s="24">
        <v>221</v>
      </c>
      <c r="C287" s="24">
        <v>201</v>
      </c>
    </row>
    <row r="288" spans="1:3" ht="12.75">
      <c r="A288" s="8" t="s">
        <v>46</v>
      </c>
      <c r="B288" s="15">
        <v>3</v>
      </c>
      <c r="C288" s="15">
        <v>3</v>
      </c>
    </row>
    <row r="289" spans="1:3" ht="12.75">
      <c r="A289" s="8" t="s">
        <v>47</v>
      </c>
      <c r="B289" s="15">
        <v>30</v>
      </c>
      <c r="C289" s="15">
        <v>30</v>
      </c>
    </row>
    <row r="290" spans="1:3" ht="12.75">
      <c r="A290" s="8" t="s">
        <v>48</v>
      </c>
      <c r="B290" s="15">
        <v>13</v>
      </c>
      <c r="C290" s="15">
        <v>11</v>
      </c>
    </row>
    <row r="291" spans="1:3" ht="12.75">
      <c r="A291" s="8" t="s">
        <v>49</v>
      </c>
      <c r="B291" s="15">
        <v>41</v>
      </c>
      <c r="C291" s="15">
        <v>50</v>
      </c>
    </row>
    <row r="292" spans="1:3" ht="12.75">
      <c r="A292" s="8" t="s">
        <v>50</v>
      </c>
      <c r="B292" s="15">
        <v>3</v>
      </c>
      <c r="C292" s="15">
        <v>1</v>
      </c>
    </row>
    <row r="293" spans="1:3" ht="12.75">
      <c r="A293" s="20" t="s">
        <v>51</v>
      </c>
      <c r="B293" s="24">
        <v>90</v>
      </c>
      <c r="C293" s="24">
        <v>95</v>
      </c>
    </row>
    <row r="294" spans="1:3" ht="12.75">
      <c r="A294" s="8" t="s">
        <v>52</v>
      </c>
      <c r="B294" s="15">
        <v>7</v>
      </c>
      <c r="C294" s="15">
        <v>8</v>
      </c>
    </row>
    <row r="295" spans="1:3" ht="12.75">
      <c r="A295" s="20" t="s">
        <v>54</v>
      </c>
      <c r="B295" s="24">
        <v>7</v>
      </c>
      <c r="C295" s="24">
        <v>8</v>
      </c>
    </row>
    <row r="296" spans="1:3" ht="12.75">
      <c r="A296" s="8" t="s">
        <v>55</v>
      </c>
      <c r="B296" s="15">
        <v>3</v>
      </c>
      <c r="C296" s="15">
        <v>1</v>
      </c>
    </row>
    <row r="297" spans="1:3" ht="12.75">
      <c r="A297" s="20" t="s">
        <v>56</v>
      </c>
      <c r="B297" s="24">
        <v>3</v>
      </c>
      <c r="C297" s="24">
        <v>1</v>
      </c>
    </row>
    <row r="298" spans="1:3" ht="12.75">
      <c r="A298" s="8" t="s">
        <v>57</v>
      </c>
      <c r="B298" s="15">
        <v>0</v>
      </c>
      <c r="C298" s="15">
        <v>4</v>
      </c>
    </row>
    <row r="299" spans="1:3" ht="12.75">
      <c r="A299" s="8" t="s">
        <v>58</v>
      </c>
      <c r="B299" s="15">
        <v>15</v>
      </c>
      <c r="C299" s="15">
        <v>11</v>
      </c>
    </row>
    <row r="300" spans="1:3" ht="12.75">
      <c r="A300" s="8" t="s">
        <v>59</v>
      </c>
      <c r="B300" s="15">
        <v>2</v>
      </c>
      <c r="C300" s="15">
        <v>8</v>
      </c>
    </row>
    <row r="301" spans="1:3" ht="12.75">
      <c r="A301" s="8" t="s">
        <v>60</v>
      </c>
      <c r="B301" s="15">
        <v>1</v>
      </c>
      <c r="C301" s="15">
        <v>1</v>
      </c>
    </row>
    <row r="302" spans="1:3" ht="12.75">
      <c r="A302" s="20" t="s">
        <v>61</v>
      </c>
      <c r="B302" s="24">
        <v>18</v>
      </c>
      <c r="C302" s="24">
        <v>24</v>
      </c>
    </row>
    <row r="303" spans="1:3" ht="12.75">
      <c r="A303" s="20" t="s">
        <v>84</v>
      </c>
      <c r="B303" s="24">
        <f>B302+B297+B295+B293+B287+B277+B258+B250</f>
        <v>2496</v>
      </c>
      <c r="C303" s="24">
        <f>C302+C297+C295+C293+C287+C277+C258+C250</f>
        <v>2510</v>
      </c>
    </row>
    <row r="304" spans="1:3" ht="12.75">
      <c r="A304" s="12" t="s">
        <v>76</v>
      </c>
      <c r="B304" s="13">
        <v>53</v>
      </c>
      <c r="C304" s="13" t="s">
        <v>77</v>
      </c>
    </row>
    <row r="305" spans="1:3" ht="12.75">
      <c r="A305" s="12" t="s">
        <v>78</v>
      </c>
      <c r="B305" s="13">
        <v>537</v>
      </c>
      <c r="C305" s="13" t="s">
        <v>77</v>
      </c>
    </row>
    <row r="306" spans="1:3" ht="12.75">
      <c r="A306" s="12" t="s">
        <v>79</v>
      </c>
      <c r="B306" s="13">
        <v>1</v>
      </c>
      <c r="C306" s="13" t="s">
        <v>77</v>
      </c>
    </row>
    <row r="307" spans="1:3" ht="12.75">
      <c r="A307" s="12" t="s">
        <v>80</v>
      </c>
      <c r="B307" s="13">
        <v>4</v>
      </c>
      <c r="C307" s="13">
        <v>3</v>
      </c>
    </row>
    <row r="308" spans="1:3" ht="12.75">
      <c r="A308" s="12" t="s">
        <v>87</v>
      </c>
      <c r="B308" s="13"/>
      <c r="C308" s="13"/>
    </row>
    <row r="309" spans="1:3" ht="12.75">
      <c r="A309" s="12" t="s">
        <v>81</v>
      </c>
      <c r="B309" s="13">
        <v>571</v>
      </c>
      <c r="C309" s="13" t="s">
        <v>77</v>
      </c>
    </row>
    <row r="310" spans="1:3" ht="12.75">
      <c r="A310" s="12" t="s">
        <v>86</v>
      </c>
      <c r="B310" s="13">
        <v>221</v>
      </c>
      <c r="C310" s="13" t="s">
        <v>77</v>
      </c>
    </row>
    <row r="311" spans="1:3" ht="12.75">
      <c r="A311" s="21" t="s">
        <v>88</v>
      </c>
      <c r="B311" s="25">
        <v>1387</v>
      </c>
      <c r="C311" s="25" t="s">
        <v>77</v>
      </c>
    </row>
    <row r="312" spans="1:3" ht="12.75">
      <c r="A312" s="22" t="s">
        <v>83</v>
      </c>
      <c r="B312" s="24">
        <f>B311+B303</f>
        <v>3883</v>
      </c>
      <c r="C312" s="25" t="s">
        <v>77</v>
      </c>
    </row>
  </sheetData>
  <sheetProtection/>
  <mergeCells count="7">
    <mergeCell ref="A154:C154"/>
    <mergeCell ref="A192:C192"/>
    <mergeCell ref="A243:C243"/>
    <mergeCell ref="A1:C1"/>
    <mergeCell ref="A28:C28"/>
    <mergeCell ref="A72:C72"/>
    <mergeCell ref="A102:C102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&amp;L6th District Court: Filings and Dispositions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56"/>
  <sheetViews>
    <sheetView zoomScalePageLayoutView="0" workbookViewId="0" topLeftCell="A181">
      <selection activeCell="A190" sqref="A190:C190"/>
    </sheetView>
  </sheetViews>
  <sheetFormatPr defaultColWidth="9.140625" defaultRowHeight="12.75"/>
  <cols>
    <col min="1" max="1" width="26.7109375" style="1" customWidth="1"/>
    <col min="2" max="3" width="24.7109375" style="5" customWidth="1"/>
    <col min="4" max="16384" width="9.140625" style="1" customWidth="1"/>
  </cols>
  <sheetData>
    <row r="1" spans="1:3" ht="13.5" thickBot="1">
      <c r="A1" s="47" t="s">
        <v>119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93</v>
      </c>
      <c r="C3" s="15">
        <v>96</v>
      </c>
    </row>
    <row r="4" spans="1:3" ht="12.75">
      <c r="A4" s="8" t="s">
        <v>4</v>
      </c>
      <c r="B4" s="15">
        <v>26</v>
      </c>
      <c r="C4" s="15">
        <v>26</v>
      </c>
    </row>
    <row r="5" spans="1:3" ht="12.75">
      <c r="A5" s="8" t="s">
        <v>5</v>
      </c>
      <c r="B5" s="15">
        <v>3</v>
      </c>
      <c r="C5" s="15">
        <v>4</v>
      </c>
    </row>
    <row r="6" spans="1:3" ht="12.75">
      <c r="A6" s="8" t="s">
        <v>6</v>
      </c>
      <c r="B6" s="15">
        <v>1</v>
      </c>
      <c r="C6" s="15">
        <v>0</v>
      </c>
    </row>
    <row r="7" spans="1:3" ht="12.75">
      <c r="A7" s="20" t="s">
        <v>7</v>
      </c>
      <c r="B7" s="24">
        <v>123</v>
      </c>
      <c r="C7" s="24">
        <v>126</v>
      </c>
    </row>
    <row r="8" spans="1:3" ht="12.75">
      <c r="A8" s="8" t="s">
        <v>8</v>
      </c>
      <c r="B8" s="15">
        <v>30</v>
      </c>
      <c r="C8" s="15">
        <v>34</v>
      </c>
    </row>
    <row r="9" spans="1:3" ht="12.75">
      <c r="A9" s="8" t="s">
        <v>63</v>
      </c>
      <c r="B9" s="15">
        <v>0</v>
      </c>
      <c r="C9" s="15">
        <v>0</v>
      </c>
    </row>
    <row r="10" spans="1:3" ht="12.75">
      <c r="A10" s="8" t="s">
        <v>9</v>
      </c>
      <c r="B10" s="15">
        <v>3</v>
      </c>
      <c r="C10" s="15">
        <v>4</v>
      </c>
    </row>
    <row r="11" spans="1:3" ht="12.75">
      <c r="A11" s="8" t="s">
        <v>10</v>
      </c>
      <c r="B11" s="15">
        <v>65</v>
      </c>
      <c r="C11" s="15">
        <v>62</v>
      </c>
    </row>
    <row r="12" spans="1:3" ht="12.75">
      <c r="A12" s="8" t="s">
        <v>11</v>
      </c>
      <c r="B12" s="15">
        <v>2</v>
      </c>
      <c r="C12" s="15">
        <v>0</v>
      </c>
    </row>
    <row r="13" spans="1:3" ht="12.75">
      <c r="A13" s="8" t="s">
        <v>12</v>
      </c>
      <c r="B13" s="15">
        <v>4</v>
      </c>
      <c r="C13" s="15">
        <v>0</v>
      </c>
    </row>
    <row r="14" spans="1:3" ht="12.75">
      <c r="A14" s="8" t="s">
        <v>15</v>
      </c>
      <c r="B14" s="15">
        <v>1</v>
      </c>
      <c r="C14" s="15">
        <v>0</v>
      </c>
    </row>
    <row r="15" spans="1:3" ht="12.75">
      <c r="A15" s="20" t="s">
        <v>16</v>
      </c>
      <c r="B15" s="24">
        <v>105</v>
      </c>
      <c r="C15" s="24">
        <v>100</v>
      </c>
    </row>
    <row r="16" spans="1:3" ht="12.75">
      <c r="A16" s="8" t="s">
        <v>17</v>
      </c>
      <c r="B16" s="15">
        <v>4</v>
      </c>
      <c r="C16" s="15">
        <v>1</v>
      </c>
    </row>
    <row r="17" spans="1:3" ht="12.75">
      <c r="A17" s="8" t="s">
        <v>20</v>
      </c>
      <c r="B17" s="15">
        <v>0</v>
      </c>
      <c r="C17" s="15">
        <v>0</v>
      </c>
    </row>
    <row r="18" spans="1:3" ht="12.75">
      <c r="A18" s="8" t="s">
        <v>21</v>
      </c>
      <c r="B18" s="15">
        <v>10</v>
      </c>
      <c r="C18" s="15">
        <v>7</v>
      </c>
    </row>
    <row r="19" spans="1:3" ht="12.75">
      <c r="A19" s="8" t="s">
        <v>22</v>
      </c>
      <c r="B19" s="15">
        <v>193</v>
      </c>
      <c r="C19" s="15">
        <v>189</v>
      </c>
    </row>
    <row r="20" spans="1:3" ht="12.75">
      <c r="A20" s="8" t="s">
        <v>23</v>
      </c>
      <c r="B20" s="15">
        <v>1</v>
      </c>
      <c r="C20" s="15">
        <v>1</v>
      </c>
    </row>
    <row r="21" spans="1:3" ht="12.75">
      <c r="A21" s="8" t="s">
        <v>24</v>
      </c>
      <c r="B21" s="15">
        <v>0</v>
      </c>
      <c r="C21" s="15">
        <v>1</v>
      </c>
    </row>
    <row r="22" spans="1:3" ht="12.75">
      <c r="A22" s="8" t="s">
        <v>25</v>
      </c>
      <c r="B22" s="15">
        <v>7</v>
      </c>
      <c r="C22" s="15">
        <v>8</v>
      </c>
    </row>
    <row r="23" spans="1:3" ht="12.75">
      <c r="A23" s="8" t="s">
        <v>28</v>
      </c>
      <c r="B23" s="15">
        <v>1</v>
      </c>
      <c r="C23" s="15">
        <v>1</v>
      </c>
    </row>
    <row r="24" spans="1:3" ht="12.75">
      <c r="A24" s="8" t="s">
        <v>29</v>
      </c>
      <c r="B24" s="15">
        <v>1</v>
      </c>
      <c r="C24" s="15">
        <v>0</v>
      </c>
    </row>
    <row r="25" spans="1:3" ht="12.75">
      <c r="A25" s="20" t="s">
        <v>32</v>
      </c>
      <c r="B25" s="24">
        <v>217</v>
      </c>
      <c r="C25" s="24">
        <v>208</v>
      </c>
    </row>
    <row r="26" spans="1:3" ht="12.75">
      <c r="A26" s="8" t="s">
        <v>35</v>
      </c>
      <c r="B26" s="15">
        <v>7</v>
      </c>
      <c r="C26" s="15">
        <v>5</v>
      </c>
    </row>
    <row r="27" spans="1:3" ht="12.75">
      <c r="A27" s="8" t="s">
        <v>36</v>
      </c>
      <c r="B27" s="15">
        <v>2</v>
      </c>
      <c r="C27" s="15">
        <v>2</v>
      </c>
    </row>
    <row r="28" spans="1:3" ht="12.75">
      <c r="A28" s="8" t="s">
        <v>37</v>
      </c>
      <c r="B28" s="15">
        <v>1</v>
      </c>
      <c r="C28" s="15">
        <v>1</v>
      </c>
    </row>
    <row r="29" spans="1:3" ht="12.75">
      <c r="A29" s="8" t="s">
        <v>38</v>
      </c>
      <c r="B29" s="15">
        <v>10</v>
      </c>
      <c r="C29" s="15">
        <v>12</v>
      </c>
    </row>
    <row r="30" spans="1:3" ht="12.75">
      <c r="A30" s="8" t="s">
        <v>39</v>
      </c>
      <c r="B30" s="15">
        <v>0</v>
      </c>
      <c r="C30" s="15">
        <v>2</v>
      </c>
    </row>
    <row r="31" spans="1:3" ht="12.75">
      <c r="A31" s="8" t="s">
        <v>40</v>
      </c>
      <c r="B31" s="15">
        <v>2</v>
      </c>
      <c r="C31" s="15">
        <v>3</v>
      </c>
    </row>
    <row r="32" spans="1:3" ht="12.75">
      <c r="A32" s="8" t="s">
        <v>42</v>
      </c>
      <c r="B32" s="15">
        <v>3</v>
      </c>
      <c r="C32" s="15">
        <v>2</v>
      </c>
    </row>
    <row r="33" spans="1:3" ht="12.75">
      <c r="A33" s="8" t="s">
        <v>43</v>
      </c>
      <c r="B33" s="15">
        <v>3</v>
      </c>
      <c r="C33" s="15">
        <v>4</v>
      </c>
    </row>
    <row r="34" spans="1:3" ht="12.75">
      <c r="A34" s="20" t="s">
        <v>45</v>
      </c>
      <c r="B34" s="24">
        <v>28</v>
      </c>
      <c r="C34" s="24">
        <v>31</v>
      </c>
    </row>
    <row r="35" spans="1:3" ht="12.75">
      <c r="A35" s="8" t="s">
        <v>47</v>
      </c>
      <c r="B35" s="15">
        <v>4</v>
      </c>
      <c r="C35" s="15">
        <v>3</v>
      </c>
    </row>
    <row r="36" spans="1:3" ht="12.75">
      <c r="A36" s="8" t="s">
        <v>48</v>
      </c>
      <c r="B36" s="15">
        <v>1</v>
      </c>
      <c r="C36" s="15">
        <v>0</v>
      </c>
    </row>
    <row r="37" spans="1:3" ht="12.75">
      <c r="A37" s="8" t="s">
        <v>49</v>
      </c>
      <c r="B37" s="15">
        <v>2</v>
      </c>
      <c r="C37" s="15">
        <v>0</v>
      </c>
    </row>
    <row r="38" spans="1:3" ht="12.75">
      <c r="A38" s="8" t="s">
        <v>50</v>
      </c>
      <c r="B38" s="15">
        <v>0</v>
      </c>
      <c r="C38" s="15">
        <v>1</v>
      </c>
    </row>
    <row r="39" spans="1:3" ht="12.75">
      <c r="A39" s="20" t="s">
        <v>51</v>
      </c>
      <c r="B39" s="24">
        <v>7</v>
      </c>
      <c r="C39" s="24">
        <v>4</v>
      </c>
    </row>
    <row r="40" spans="1:3" ht="12.75">
      <c r="A40" s="8" t="s">
        <v>58</v>
      </c>
      <c r="B40" s="15">
        <v>3</v>
      </c>
      <c r="C40" s="15">
        <v>1</v>
      </c>
    </row>
    <row r="41" spans="1:3" ht="12.75">
      <c r="A41" s="8" t="s">
        <v>59</v>
      </c>
      <c r="B41" s="15">
        <v>0</v>
      </c>
      <c r="C41" s="15">
        <v>0</v>
      </c>
    </row>
    <row r="42" spans="1:3" ht="12.75">
      <c r="A42" s="20" t="s">
        <v>61</v>
      </c>
      <c r="B42" s="24">
        <v>3</v>
      </c>
      <c r="C42" s="24">
        <v>1</v>
      </c>
    </row>
    <row r="43" spans="1:3" ht="12.75">
      <c r="A43" s="20" t="s">
        <v>84</v>
      </c>
      <c r="B43" s="24">
        <f>B42+B39+B34+B25+B15+B7</f>
        <v>483</v>
      </c>
      <c r="C43" s="24">
        <f>C42+C39+C34+C25+C15+C7</f>
        <v>470</v>
      </c>
    </row>
    <row r="44" spans="1:3" ht="13.5" thickBot="1">
      <c r="A44" s="3" t="s">
        <v>62</v>
      </c>
      <c r="B44" s="16" t="s">
        <v>62</v>
      </c>
      <c r="C44" s="16" t="s">
        <v>62</v>
      </c>
    </row>
    <row r="45" spans="1:3" ht="13.5" thickBot="1">
      <c r="A45" s="47" t="s">
        <v>120</v>
      </c>
      <c r="B45" s="48"/>
      <c r="C45" s="49"/>
    </row>
    <row r="46" spans="1:3" ht="12.75">
      <c r="A46" s="19" t="s">
        <v>89</v>
      </c>
      <c r="B46" s="23" t="s">
        <v>0</v>
      </c>
      <c r="C46" s="23" t="s">
        <v>1</v>
      </c>
    </row>
    <row r="47" spans="1:3" ht="12.75">
      <c r="A47" s="8" t="s">
        <v>2</v>
      </c>
      <c r="B47" s="15">
        <v>130</v>
      </c>
      <c r="C47" s="15">
        <v>129</v>
      </c>
    </row>
    <row r="48" spans="1:3" ht="12.75">
      <c r="A48" s="8" t="s">
        <v>3</v>
      </c>
      <c r="B48" s="15">
        <v>3</v>
      </c>
      <c r="C48" s="15">
        <v>2</v>
      </c>
    </row>
    <row r="49" spans="1:3" ht="12.75">
      <c r="A49" s="8" t="s">
        <v>4</v>
      </c>
      <c r="B49" s="15">
        <v>59</v>
      </c>
      <c r="C49" s="15">
        <v>56</v>
      </c>
    </row>
    <row r="50" spans="1:3" ht="12.75">
      <c r="A50" s="8" t="s">
        <v>5</v>
      </c>
      <c r="B50" s="15">
        <v>10</v>
      </c>
      <c r="C50" s="15">
        <v>8</v>
      </c>
    </row>
    <row r="51" spans="1:3" ht="12.75">
      <c r="A51" s="8" t="s">
        <v>6</v>
      </c>
      <c r="B51" s="15">
        <v>1</v>
      </c>
      <c r="C51" s="15">
        <v>1</v>
      </c>
    </row>
    <row r="52" spans="1:3" ht="12.75">
      <c r="A52" s="20" t="s">
        <v>7</v>
      </c>
      <c r="B52" s="24">
        <v>203</v>
      </c>
      <c r="C52" s="24">
        <v>196</v>
      </c>
    </row>
    <row r="53" spans="1:3" ht="12.75">
      <c r="A53" s="8" t="s">
        <v>8</v>
      </c>
      <c r="B53" s="15">
        <v>40</v>
      </c>
      <c r="C53" s="15">
        <v>43</v>
      </c>
    </row>
    <row r="54" spans="1:3" ht="12.75">
      <c r="A54" s="8" t="s">
        <v>63</v>
      </c>
      <c r="B54" s="15">
        <v>1</v>
      </c>
      <c r="C54" s="15">
        <v>0</v>
      </c>
    </row>
    <row r="55" spans="1:3" ht="12.75">
      <c r="A55" s="8" t="s">
        <v>9</v>
      </c>
      <c r="B55" s="15">
        <v>9</v>
      </c>
      <c r="C55" s="15">
        <v>8</v>
      </c>
    </row>
    <row r="56" spans="1:3" ht="12.75">
      <c r="A56" s="8" t="s">
        <v>10</v>
      </c>
      <c r="B56" s="15">
        <v>52</v>
      </c>
      <c r="C56" s="15">
        <v>53</v>
      </c>
    </row>
    <row r="57" spans="1:3" ht="12.75">
      <c r="A57" s="8" t="s">
        <v>12</v>
      </c>
      <c r="B57" s="15">
        <v>1</v>
      </c>
      <c r="C57" s="15">
        <v>6</v>
      </c>
    </row>
    <row r="58" spans="1:3" ht="12.75">
      <c r="A58" s="8" t="s">
        <v>15</v>
      </c>
      <c r="B58" s="15">
        <v>3</v>
      </c>
      <c r="C58" s="15">
        <v>3</v>
      </c>
    </row>
    <row r="59" spans="1:3" ht="12.75">
      <c r="A59" s="20" t="s">
        <v>16</v>
      </c>
      <c r="B59" s="24">
        <v>106</v>
      </c>
      <c r="C59" s="24">
        <v>113</v>
      </c>
    </row>
    <row r="60" spans="1:3" ht="12.75">
      <c r="A60" s="8" t="s">
        <v>17</v>
      </c>
      <c r="B60" s="15">
        <v>3</v>
      </c>
      <c r="C60" s="15">
        <v>0</v>
      </c>
    </row>
    <row r="61" spans="1:3" ht="12.75">
      <c r="A61" s="8" t="s">
        <v>20</v>
      </c>
      <c r="B61" s="15">
        <v>5</v>
      </c>
      <c r="C61" s="15">
        <v>6</v>
      </c>
    </row>
    <row r="62" spans="1:3" ht="12.75">
      <c r="A62" s="8" t="s">
        <v>21</v>
      </c>
      <c r="B62" s="15">
        <v>13</v>
      </c>
      <c r="C62" s="15">
        <v>7</v>
      </c>
    </row>
    <row r="63" spans="1:3" ht="12.75">
      <c r="A63" s="8" t="s">
        <v>22</v>
      </c>
      <c r="B63" s="15">
        <v>195</v>
      </c>
      <c r="C63" s="15">
        <v>201</v>
      </c>
    </row>
    <row r="64" spans="1:3" ht="12.75">
      <c r="A64" s="8" t="s">
        <v>23</v>
      </c>
      <c r="B64" s="15">
        <v>1</v>
      </c>
      <c r="C64" s="15">
        <v>0</v>
      </c>
    </row>
    <row r="65" spans="1:3" ht="12.75">
      <c r="A65" s="8" t="s">
        <v>24</v>
      </c>
      <c r="B65" s="15">
        <v>1</v>
      </c>
      <c r="C65" s="15">
        <v>0</v>
      </c>
    </row>
    <row r="66" spans="1:3" ht="12.75">
      <c r="A66" s="8" t="s">
        <v>25</v>
      </c>
      <c r="B66" s="15">
        <v>5</v>
      </c>
      <c r="C66" s="15">
        <v>6</v>
      </c>
    </row>
    <row r="67" spans="1:3" ht="12.75">
      <c r="A67" s="8" t="s">
        <v>27</v>
      </c>
      <c r="B67" s="15">
        <v>1</v>
      </c>
      <c r="C67" s="15">
        <v>1</v>
      </c>
    </row>
    <row r="68" spans="1:3" ht="12.75">
      <c r="A68" s="8" t="s">
        <v>29</v>
      </c>
      <c r="B68" s="15">
        <v>3</v>
      </c>
      <c r="C68" s="15">
        <v>2</v>
      </c>
    </row>
    <row r="69" spans="1:3" ht="12.75">
      <c r="A69" s="20" t="s">
        <v>32</v>
      </c>
      <c r="B69" s="24">
        <v>227</v>
      </c>
      <c r="C69" s="24">
        <v>223</v>
      </c>
    </row>
    <row r="70" spans="1:3" ht="12.75">
      <c r="A70" s="8" t="s">
        <v>35</v>
      </c>
      <c r="B70" s="15">
        <v>7</v>
      </c>
      <c r="C70" s="15">
        <v>3</v>
      </c>
    </row>
    <row r="71" spans="1:3" ht="12.75">
      <c r="A71" s="8" t="s">
        <v>36</v>
      </c>
      <c r="B71" s="15">
        <v>1</v>
      </c>
      <c r="C71" s="15">
        <v>1</v>
      </c>
    </row>
    <row r="72" spans="1:3" ht="12.75">
      <c r="A72" s="8" t="s">
        <v>37</v>
      </c>
      <c r="B72" s="15">
        <v>6</v>
      </c>
      <c r="C72" s="15">
        <v>5</v>
      </c>
    </row>
    <row r="73" spans="1:3" ht="12.75">
      <c r="A73" s="8" t="s">
        <v>38</v>
      </c>
      <c r="B73" s="15">
        <v>6</v>
      </c>
      <c r="C73" s="15">
        <v>5</v>
      </c>
    </row>
    <row r="74" spans="1:3" ht="12.75">
      <c r="A74" s="8" t="s">
        <v>39</v>
      </c>
      <c r="B74" s="15">
        <v>2</v>
      </c>
      <c r="C74" s="15">
        <v>2</v>
      </c>
    </row>
    <row r="75" spans="1:3" ht="12.75">
      <c r="A75" s="8" t="s">
        <v>40</v>
      </c>
      <c r="B75" s="15">
        <v>4</v>
      </c>
      <c r="C75" s="15">
        <v>3</v>
      </c>
    </row>
    <row r="76" spans="1:3" ht="12.75">
      <c r="A76" s="8" t="s">
        <v>42</v>
      </c>
      <c r="B76" s="15">
        <v>12</v>
      </c>
      <c r="C76" s="15">
        <v>10</v>
      </c>
    </row>
    <row r="77" spans="1:3" ht="12.75">
      <c r="A77" s="8" t="s">
        <v>43</v>
      </c>
      <c r="B77" s="15">
        <v>10</v>
      </c>
      <c r="C77" s="15">
        <v>10</v>
      </c>
    </row>
    <row r="78" spans="1:3" ht="12.75">
      <c r="A78" s="20" t="s">
        <v>45</v>
      </c>
      <c r="B78" s="24">
        <v>48</v>
      </c>
      <c r="C78" s="24">
        <v>39</v>
      </c>
    </row>
    <row r="79" spans="1:3" ht="12.75">
      <c r="A79" s="8" t="s">
        <v>47</v>
      </c>
      <c r="B79" s="15">
        <v>9</v>
      </c>
      <c r="C79" s="15">
        <v>16</v>
      </c>
    </row>
    <row r="80" spans="1:3" ht="12.75">
      <c r="A80" s="8" t="s">
        <v>48</v>
      </c>
      <c r="B80" s="15">
        <v>1</v>
      </c>
      <c r="C80" s="15">
        <v>1</v>
      </c>
    </row>
    <row r="81" spans="1:3" ht="12.75">
      <c r="A81" s="8" t="s">
        <v>49</v>
      </c>
      <c r="B81" s="15">
        <v>5</v>
      </c>
      <c r="C81" s="15">
        <v>2</v>
      </c>
    </row>
    <row r="82" spans="1:3" ht="12.75">
      <c r="A82" s="20" t="s">
        <v>51</v>
      </c>
      <c r="B82" s="24">
        <v>15</v>
      </c>
      <c r="C82" s="24">
        <v>19</v>
      </c>
    </row>
    <row r="83" spans="1:3" ht="12.75">
      <c r="A83" s="8" t="s">
        <v>52</v>
      </c>
      <c r="B83" s="15">
        <v>4</v>
      </c>
      <c r="C83" s="15">
        <v>4</v>
      </c>
    </row>
    <row r="84" spans="1:3" ht="12.75">
      <c r="A84" s="20" t="s">
        <v>54</v>
      </c>
      <c r="B84" s="24">
        <v>4</v>
      </c>
      <c r="C84" s="24">
        <v>4</v>
      </c>
    </row>
    <row r="85" spans="1:3" ht="12.75">
      <c r="A85" s="8" t="s">
        <v>58</v>
      </c>
      <c r="B85" s="15">
        <v>5</v>
      </c>
      <c r="C85" s="15">
        <v>5</v>
      </c>
    </row>
    <row r="86" spans="1:3" ht="12.75">
      <c r="A86" s="8" t="s">
        <v>59</v>
      </c>
      <c r="B86" s="15">
        <v>0</v>
      </c>
      <c r="C86" s="15">
        <v>2</v>
      </c>
    </row>
    <row r="87" spans="1:3" ht="12.75">
      <c r="A87" s="8" t="s">
        <v>60</v>
      </c>
      <c r="B87" s="15">
        <v>1</v>
      </c>
      <c r="C87" s="15">
        <v>0</v>
      </c>
    </row>
    <row r="88" spans="1:3" ht="12.75">
      <c r="A88" s="20" t="s">
        <v>61</v>
      </c>
      <c r="B88" s="24">
        <v>6</v>
      </c>
      <c r="C88" s="24">
        <v>7</v>
      </c>
    </row>
    <row r="89" spans="1:3" ht="12.75">
      <c r="A89" s="20" t="s">
        <v>84</v>
      </c>
      <c r="B89" s="24">
        <f>B88+B84+B82+B78+B69+B59+B52</f>
        <v>609</v>
      </c>
      <c r="C89" s="24">
        <f>C88+C84+C82+C78+C69+C59+C52</f>
        <v>601</v>
      </c>
    </row>
    <row r="90" spans="1:3" ht="13.5" thickBot="1">
      <c r="A90" s="3" t="s">
        <v>62</v>
      </c>
      <c r="B90" s="16" t="s">
        <v>62</v>
      </c>
      <c r="C90" s="16" t="s">
        <v>62</v>
      </c>
    </row>
    <row r="91" spans="1:3" ht="13.5" thickBot="1">
      <c r="A91" s="47" t="s">
        <v>121</v>
      </c>
      <c r="B91" s="48"/>
      <c r="C91" s="49"/>
    </row>
    <row r="92" spans="1:3" ht="12.75">
      <c r="A92" s="19" t="s">
        <v>89</v>
      </c>
      <c r="B92" s="23" t="s">
        <v>0</v>
      </c>
      <c r="C92" s="23" t="s">
        <v>1</v>
      </c>
    </row>
    <row r="93" spans="1:3" ht="12.75">
      <c r="A93" s="8" t="s">
        <v>2</v>
      </c>
      <c r="B93" s="15">
        <v>95</v>
      </c>
      <c r="C93" s="15">
        <v>102</v>
      </c>
    </row>
    <row r="94" spans="1:3" ht="12.75">
      <c r="A94" s="8" t="s">
        <v>3</v>
      </c>
      <c r="B94" s="15">
        <v>0</v>
      </c>
      <c r="C94" s="15">
        <v>0</v>
      </c>
    </row>
    <row r="95" spans="1:3" ht="12.75">
      <c r="A95" s="8" t="s">
        <v>4</v>
      </c>
      <c r="B95" s="15">
        <v>39</v>
      </c>
      <c r="C95" s="15">
        <v>45</v>
      </c>
    </row>
    <row r="96" spans="1:3" ht="12.75">
      <c r="A96" s="8" t="s">
        <v>5</v>
      </c>
      <c r="B96" s="15">
        <v>11</v>
      </c>
      <c r="C96" s="15">
        <v>12</v>
      </c>
    </row>
    <row r="97" spans="1:3" ht="12.75">
      <c r="A97" s="20" t="s">
        <v>7</v>
      </c>
      <c r="B97" s="24">
        <v>145</v>
      </c>
      <c r="C97" s="24">
        <v>159</v>
      </c>
    </row>
    <row r="98" spans="1:3" ht="12.75">
      <c r="A98" s="8" t="s">
        <v>8</v>
      </c>
      <c r="B98" s="15">
        <v>28</v>
      </c>
      <c r="C98" s="15">
        <v>28</v>
      </c>
    </row>
    <row r="99" spans="1:3" ht="12.75">
      <c r="A99" s="8" t="s">
        <v>9</v>
      </c>
      <c r="B99" s="15">
        <v>3</v>
      </c>
      <c r="C99" s="15">
        <v>0</v>
      </c>
    </row>
    <row r="100" spans="1:3" ht="12.75">
      <c r="A100" s="8" t="s">
        <v>10</v>
      </c>
      <c r="B100" s="15">
        <v>26</v>
      </c>
      <c r="C100" s="15">
        <v>26</v>
      </c>
    </row>
    <row r="101" spans="1:3" ht="12.75">
      <c r="A101" s="8" t="s">
        <v>13</v>
      </c>
      <c r="B101" s="15">
        <v>1</v>
      </c>
      <c r="C101" s="15">
        <v>0</v>
      </c>
    </row>
    <row r="102" spans="1:3" ht="12.75">
      <c r="A102" s="20" t="s">
        <v>16</v>
      </c>
      <c r="B102" s="24">
        <v>58</v>
      </c>
      <c r="C102" s="24">
        <v>54</v>
      </c>
    </row>
    <row r="103" spans="1:3" ht="12.75">
      <c r="A103" s="8" t="s">
        <v>17</v>
      </c>
      <c r="B103" s="15">
        <v>1</v>
      </c>
      <c r="C103" s="15">
        <v>1</v>
      </c>
    </row>
    <row r="104" spans="1:3" ht="12.75">
      <c r="A104" s="8" t="s">
        <v>18</v>
      </c>
      <c r="B104" s="15">
        <v>1</v>
      </c>
      <c r="C104" s="15">
        <v>0</v>
      </c>
    </row>
    <row r="105" spans="1:3" ht="12.75">
      <c r="A105" s="8" t="s">
        <v>20</v>
      </c>
      <c r="B105" s="15">
        <v>2</v>
      </c>
      <c r="C105" s="15">
        <v>2</v>
      </c>
    </row>
    <row r="106" spans="1:3" ht="12.75">
      <c r="A106" s="8" t="s">
        <v>21</v>
      </c>
      <c r="B106" s="15">
        <v>5</v>
      </c>
      <c r="C106" s="15">
        <v>4</v>
      </c>
    </row>
    <row r="107" spans="1:3" ht="12.75">
      <c r="A107" s="8" t="s">
        <v>22</v>
      </c>
      <c r="B107" s="15">
        <v>132</v>
      </c>
      <c r="C107" s="15">
        <v>139</v>
      </c>
    </row>
    <row r="108" spans="1:3" ht="12.75">
      <c r="A108" s="8" t="s">
        <v>23</v>
      </c>
      <c r="B108" s="15">
        <v>0</v>
      </c>
      <c r="C108" s="15">
        <v>1</v>
      </c>
    </row>
    <row r="109" spans="1:3" ht="12.75">
      <c r="A109" s="8" t="s">
        <v>25</v>
      </c>
      <c r="B109" s="15">
        <v>8</v>
      </c>
      <c r="C109" s="15">
        <v>7</v>
      </c>
    </row>
    <row r="110" spans="1:3" ht="12.75">
      <c r="A110" s="8" t="s">
        <v>27</v>
      </c>
      <c r="B110" s="15">
        <v>0</v>
      </c>
      <c r="C110" s="15">
        <v>1</v>
      </c>
    </row>
    <row r="111" spans="1:3" ht="12.75">
      <c r="A111" s="8" t="s">
        <v>29</v>
      </c>
      <c r="B111" s="15">
        <v>1</v>
      </c>
      <c r="C111" s="15">
        <v>1</v>
      </c>
    </row>
    <row r="112" spans="1:3" ht="12.75">
      <c r="A112" s="20" t="s">
        <v>32</v>
      </c>
      <c r="B112" s="24">
        <v>150</v>
      </c>
      <c r="C112" s="24">
        <v>156</v>
      </c>
    </row>
    <row r="113" spans="1:3" ht="12.75">
      <c r="A113" s="8" t="s">
        <v>35</v>
      </c>
      <c r="B113" s="15">
        <v>3</v>
      </c>
      <c r="C113" s="15">
        <v>5</v>
      </c>
    </row>
    <row r="114" spans="1:3" ht="12.75">
      <c r="A114" s="8" t="s">
        <v>36</v>
      </c>
      <c r="B114" s="15">
        <v>1</v>
      </c>
      <c r="C114" s="15">
        <v>1</v>
      </c>
    </row>
    <row r="115" spans="1:3" ht="12.75">
      <c r="A115" s="8" t="s">
        <v>37</v>
      </c>
      <c r="B115" s="15">
        <v>9</v>
      </c>
      <c r="C115" s="15">
        <v>9</v>
      </c>
    </row>
    <row r="116" spans="1:3" ht="12.75">
      <c r="A116" s="8" t="s">
        <v>38</v>
      </c>
      <c r="B116" s="15">
        <v>10</v>
      </c>
      <c r="C116" s="15">
        <v>10</v>
      </c>
    </row>
    <row r="117" spans="1:3" ht="12.75">
      <c r="A117" s="8" t="s">
        <v>39</v>
      </c>
      <c r="B117" s="15">
        <v>2</v>
      </c>
      <c r="C117" s="15">
        <v>1</v>
      </c>
    </row>
    <row r="118" spans="1:3" ht="12.75">
      <c r="A118" s="8" t="s">
        <v>41</v>
      </c>
      <c r="B118" s="15">
        <v>1</v>
      </c>
      <c r="C118" s="15">
        <v>1</v>
      </c>
    </row>
    <row r="119" spans="1:3" ht="12.75">
      <c r="A119" s="8" t="s">
        <v>42</v>
      </c>
      <c r="B119" s="15">
        <v>8</v>
      </c>
      <c r="C119" s="15">
        <v>6</v>
      </c>
    </row>
    <row r="120" spans="1:3" ht="12.75">
      <c r="A120" s="8" t="s">
        <v>43</v>
      </c>
      <c r="B120" s="15">
        <v>15</v>
      </c>
      <c r="C120" s="15">
        <v>11</v>
      </c>
    </row>
    <row r="121" spans="1:3" ht="12.75">
      <c r="A121" s="20" t="s">
        <v>45</v>
      </c>
      <c r="B121" s="24">
        <v>49</v>
      </c>
      <c r="C121" s="24">
        <v>44</v>
      </c>
    </row>
    <row r="122" spans="1:3" ht="12.75">
      <c r="A122" s="8" t="s">
        <v>47</v>
      </c>
      <c r="B122" s="15">
        <v>1</v>
      </c>
      <c r="C122" s="15">
        <v>0</v>
      </c>
    </row>
    <row r="123" spans="1:3" ht="12.75">
      <c r="A123" s="8" t="s">
        <v>48</v>
      </c>
      <c r="B123" s="15">
        <v>0</v>
      </c>
      <c r="C123" s="15">
        <v>1</v>
      </c>
    </row>
    <row r="124" spans="1:3" ht="12.75">
      <c r="A124" s="8" t="s">
        <v>49</v>
      </c>
      <c r="B124" s="15">
        <v>3</v>
      </c>
      <c r="C124" s="15">
        <v>3</v>
      </c>
    </row>
    <row r="125" spans="1:3" ht="12.75">
      <c r="A125" s="8" t="s">
        <v>50</v>
      </c>
      <c r="B125" s="15">
        <v>0</v>
      </c>
      <c r="C125" s="15">
        <v>0</v>
      </c>
    </row>
    <row r="126" spans="1:3" ht="12.75">
      <c r="A126" s="20" t="s">
        <v>51</v>
      </c>
      <c r="B126" s="24">
        <v>4</v>
      </c>
      <c r="C126" s="24">
        <v>4</v>
      </c>
    </row>
    <row r="127" spans="1:3" ht="12.75">
      <c r="A127" s="8" t="s">
        <v>52</v>
      </c>
      <c r="B127" s="15">
        <v>0</v>
      </c>
      <c r="C127" s="15">
        <v>1</v>
      </c>
    </row>
    <row r="128" spans="1:3" ht="12.75">
      <c r="A128" s="20" t="s">
        <v>54</v>
      </c>
      <c r="B128" s="24">
        <v>0</v>
      </c>
      <c r="C128" s="24">
        <v>1</v>
      </c>
    </row>
    <row r="129" spans="1:3" ht="12.75">
      <c r="A129" s="8" t="s">
        <v>57</v>
      </c>
      <c r="B129" s="15">
        <v>1</v>
      </c>
      <c r="C129" s="15">
        <v>0</v>
      </c>
    </row>
    <row r="130" spans="1:3" ht="12.75">
      <c r="A130" s="8" t="s">
        <v>58</v>
      </c>
      <c r="B130" s="15">
        <v>3</v>
      </c>
      <c r="C130" s="15">
        <v>3</v>
      </c>
    </row>
    <row r="131" spans="1:3" ht="12.75">
      <c r="A131" s="8" t="s">
        <v>60</v>
      </c>
      <c r="B131" s="15">
        <v>1</v>
      </c>
      <c r="C131" s="15">
        <v>0</v>
      </c>
    </row>
    <row r="132" spans="1:3" ht="12.75">
      <c r="A132" s="20" t="s">
        <v>61</v>
      </c>
      <c r="B132" s="24">
        <v>5</v>
      </c>
      <c r="C132" s="24">
        <v>3</v>
      </c>
    </row>
    <row r="133" spans="1:3" ht="12.75">
      <c r="A133" s="20" t="s">
        <v>84</v>
      </c>
      <c r="B133" s="24">
        <f>B132+B128+B126+B121+B112+B102+B97</f>
        <v>411</v>
      </c>
      <c r="C133" s="24">
        <f>C132+C128+C126+C121+C112+C102+C97</f>
        <v>421</v>
      </c>
    </row>
    <row r="134" spans="1:3" ht="13.5" thickBot="1">
      <c r="A134" s="4"/>
      <c r="B134" s="16"/>
      <c r="C134" s="16"/>
    </row>
    <row r="135" spans="1:3" ht="13.5" thickBot="1">
      <c r="A135" s="47" t="s">
        <v>122</v>
      </c>
      <c r="B135" s="48"/>
      <c r="C135" s="49"/>
    </row>
    <row r="136" spans="1:3" ht="12.75">
      <c r="A136" s="19" t="s">
        <v>89</v>
      </c>
      <c r="B136" s="23" t="s">
        <v>0</v>
      </c>
      <c r="C136" s="23" t="s">
        <v>1</v>
      </c>
    </row>
    <row r="137" spans="1:3" ht="12.75">
      <c r="A137" s="8" t="s">
        <v>2</v>
      </c>
      <c r="B137" s="15">
        <v>331</v>
      </c>
      <c r="C137" s="15">
        <v>339</v>
      </c>
    </row>
    <row r="138" spans="1:3" ht="12.75">
      <c r="A138" s="8" t="s">
        <v>3</v>
      </c>
      <c r="B138" s="15">
        <v>1</v>
      </c>
      <c r="C138" s="15">
        <v>1</v>
      </c>
    </row>
    <row r="139" spans="1:3" ht="12.75">
      <c r="A139" s="8" t="s">
        <v>4</v>
      </c>
      <c r="B139" s="15">
        <v>77</v>
      </c>
      <c r="C139" s="15">
        <v>71</v>
      </c>
    </row>
    <row r="140" spans="1:3" ht="12.75">
      <c r="A140" s="8" t="s">
        <v>5</v>
      </c>
      <c r="B140" s="15">
        <v>8</v>
      </c>
      <c r="C140" s="15">
        <v>7</v>
      </c>
    </row>
    <row r="141" spans="1:3" ht="12.75">
      <c r="A141" s="8" t="s">
        <v>6</v>
      </c>
      <c r="B141" s="15">
        <v>0</v>
      </c>
      <c r="C141" s="15">
        <v>0</v>
      </c>
    </row>
    <row r="142" spans="1:3" ht="12.75">
      <c r="A142" s="20" t="s">
        <v>7</v>
      </c>
      <c r="B142" s="24">
        <v>417</v>
      </c>
      <c r="C142" s="24">
        <v>418</v>
      </c>
    </row>
    <row r="143" spans="1:3" ht="12.75">
      <c r="A143" s="8" t="s">
        <v>8</v>
      </c>
      <c r="B143" s="15">
        <v>119</v>
      </c>
      <c r="C143" s="15">
        <v>131</v>
      </c>
    </row>
    <row r="144" spans="1:3" ht="12.75">
      <c r="A144" s="8" t="s">
        <v>63</v>
      </c>
      <c r="B144" s="15">
        <v>0</v>
      </c>
      <c r="C144" s="15">
        <v>1</v>
      </c>
    </row>
    <row r="145" spans="1:3" ht="12.75">
      <c r="A145" s="8" t="s">
        <v>9</v>
      </c>
      <c r="B145" s="15">
        <v>21</v>
      </c>
      <c r="C145" s="15">
        <v>29</v>
      </c>
    </row>
    <row r="146" spans="1:3" ht="12.75">
      <c r="A146" s="8" t="s">
        <v>10</v>
      </c>
      <c r="B146" s="15">
        <v>135</v>
      </c>
      <c r="C146" s="15">
        <v>137</v>
      </c>
    </row>
    <row r="147" spans="1:3" ht="12.75">
      <c r="A147" s="8" t="s">
        <v>12</v>
      </c>
      <c r="B147" s="15">
        <v>4</v>
      </c>
      <c r="C147" s="15">
        <v>6</v>
      </c>
    </row>
    <row r="148" spans="1:3" ht="12.75">
      <c r="A148" s="8" t="s">
        <v>13</v>
      </c>
      <c r="B148" s="15">
        <v>1</v>
      </c>
      <c r="C148" s="15">
        <v>0</v>
      </c>
    </row>
    <row r="149" spans="1:3" ht="12.75">
      <c r="A149" s="8" t="s">
        <v>15</v>
      </c>
      <c r="B149" s="15">
        <v>1</v>
      </c>
      <c r="C149" s="15">
        <v>2</v>
      </c>
    </row>
    <row r="150" spans="1:3" ht="12.75">
      <c r="A150" s="20" t="s">
        <v>16</v>
      </c>
      <c r="B150" s="24">
        <v>281</v>
      </c>
      <c r="C150" s="24">
        <v>306</v>
      </c>
    </row>
    <row r="151" spans="1:3" ht="12.75">
      <c r="A151" s="8" t="s">
        <v>17</v>
      </c>
      <c r="B151" s="15">
        <v>4</v>
      </c>
      <c r="C151" s="15">
        <v>2</v>
      </c>
    </row>
    <row r="152" spans="1:3" ht="12.75">
      <c r="A152" s="8" t="s">
        <v>19</v>
      </c>
      <c r="B152" s="15">
        <v>0</v>
      </c>
      <c r="C152" s="15">
        <v>1</v>
      </c>
    </row>
    <row r="153" spans="1:3" ht="12.75">
      <c r="A153" s="8" t="s">
        <v>20</v>
      </c>
      <c r="B153" s="15">
        <v>3</v>
      </c>
      <c r="C153" s="15">
        <v>4</v>
      </c>
    </row>
    <row r="154" spans="1:3" ht="12.75">
      <c r="A154" s="8" t="s">
        <v>21</v>
      </c>
      <c r="B154" s="15">
        <v>23</v>
      </c>
      <c r="C154" s="15">
        <v>18</v>
      </c>
    </row>
    <row r="155" spans="1:3" ht="12.75">
      <c r="A155" s="8" t="s">
        <v>22</v>
      </c>
      <c r="B155" s="15">
        <v>1169</v>
      </c>
      <c r="C155" s="15">
        <v>1193</v>
      </c>
    </row>
    <row r="156" spans="1:3" ht="12.75">
      <c r="A156" s="8" t="s">
        <v>23</v>
      </c>
      <c r="B156" s="15">
        <v>1</v>
      </c>
      <c r="C156" s="15">
        <v>1</v>
      </c>
    </row>
    <row r="157" spans="1:3" ht="12.75">
      <c r="A157" s="8" t="s">
        <v>25</v>
      </c>
      <c r="B157" s="15">
        <v>4</v>
      </c>
      <c r="C157" s="15">
        <v>3</v>
      </c>
    </row>
    <row r="158" spans="1:3" ht="12.75">
      <c r="A158" s="8" t="s">
        <v>27</v>
      </c>
      <c r="B158" s="15">
        <v>1</v>
      </c>
      <c r="C158" s="15">
        <v>0</v>
      </c>
    </row>
    <row r="159" spans="1:3" ht="12.75">
      <c r="A159" s="8" t="s">
        <v>28</v>
      </c>
      <c r="B159" s="15">
        <v>2</v>
      </c>
      <c r="C159" s="15">
        <v>1</v>
      </c>
    </row>
    <row r="160" spans="1:3" ht="12.75">
      <c r="A160" s="8" t="s">
        <v>29</v>
      </c>
      <c r="B160" s="15">
        <v>1</v>
      </c>
      <c r="C160" s="15">
        <v>1</v>
      </c>
    </row>
    <row r="161" spans="1:3" ht="12.75">
      <c r="A161" s="8" t="s">
        <v>31</v>
      </c>
      <c r="B161" s="15">
        <v>1</v>
      </c>
      <c r="C161" s="15">
        <v>1</v>
      </c>
    </row>
    <row r="162" spans="1:3" ht="12.75">
      <c r="A162" s="20" t="s">
        <v>32</v>
      </c>
      <c r="B162" s="24">
        <v>1209</v>
      </c>
      <c r="C162" s="24">
        <v>1225</v>
      </c>
    </row>
    <row r="163" spans="1:3" ht="12.75">
      <c r="A163" s="8" t="s">
        <v>35</v>
      </c>
      <c r="B163" s="15">
        <v>17</v>
      </c>
      <c r="C163" s="15">
        <v>17</v>
      </c>
    </row>
    <row r="164" spans="1:3" ht="12.75">
      <c r="A164" s="8" t="s">
        <v>36</v>
      </c>
      <c r="B164" s="15">
        <v>7</v>
      </c>
      <c r="C164" s="15">
        <v>4</v>
      </c>
    </row>
    <row r="165" spans="1:3" ht="12.75">
      <c r="A165" s="8" t="s">
        <v>37</v>
      </c>
      <c r="B165" s="15">
        <v>8</v>
      </c>
      <c r="C165" s="15">
        <v>7</v>
      </c>
    </row>
    <row r="166" spans="1:3" ht="12.75">
      <c r="A166" s="8" t="s">
        <v>38</v>
      </c>
      <c r="B166" s="15">
        <v>32</v>
      </c>
      <c r="C166" s="15">
        <v>27</v>
      </c>
    </row>
    <row r="167" spans="1:3" ht="12.75">
      <c r="A167" s="8" t="s">
        <v>39</v>
      </c>
      <c r="B167" s="15">
        <v>16</v>
      </c>
      <c r="C167" s="15">
        <v>16</v>
      </c>
    </row>
    <row r="168" spans="1:3" ht="12.75">
      <c r="A168" s="8" t="s">
        <v>40</v>
      </c>
      <c r="B168" s="15">
        <v>2</v>
      </c>
      <c r="C168" s="15">
        <v>5</v>
      </c>
    </row>
    <row r="169" spans="1:3" ht="12.75">
      <c r="A169" s="8" t="s">
        <v>41</v>
      </c>
      <c r="B169" s="15">
        <v>1</v>
      </c>
      <c r="C169" s="15">
        <v>1</v>
      </c>
    </row>
    <row r="170" spans="1:3" ht="12.75">
      <c r="A170" s="8" t="s">
        <v>42</v>
      </c>
      <c r="B170" s="15">
        <v>4</v>
      </c>
      <c r="C170" s="15">
        <v>3</v>
      </c>
    </row>
    <row r="171" spans="1:3" ht="12.75">
      <c r="A171" s="8" t="s">
        <v>43</v>
      </c>
      <c r="B171" s="15">
        <v>10</v>
      </c>
      <c r="C171" s="15">
        <v>9</v>
      </c>
    </row>
    <row r="172" spans="1:3" ht="12.75">
      <c r="A172" s="20" t="s">
        <v>45</v>
      </c>
      <c r="B172" s="24">
        <v>97</v>
      </c>
      <c r="C172" s="24">
        <v>89</v>
      </c>
    </row>
    <row r="173" spans="1:3" ht="12.75">
      <c r="A173" s="8" t="s">
        <v>46</v>
      </c>
      <c r="B173" s="15">
        <v>1</v>
      </c>
      <c r="C173" s="15">
        <v>0</v>
      </c>
    </row>
    <row r="174" spans="1:3" ht="12.75">
      <c r="A174" s="8" t="s">
        <v>47</v>
      </c>
      <c r="B174" s="15">
        <v>32</v>
      </c>
      <c r="C174" s="15">
        <v>41</v>
      </c>
    </row>
    <row r="175" spans="1:3" ht="12.75">
      <c r="A175" s="8" t="s">
        <v>48</v>
      </c>
      <c r="B175" s="15">
        <v>0</v>
      </c>
      <c r="C175" s="15">
        <v>1</v>
      </c>
    </row>
    <row r="176" spans="1:3" ht="12.75">
      <c r="A176" s="8" t="s">
        <v>49</v>
      </c>
      <c r="B176" s="15">
        <v>5</v>
      </c>
      <c r="C176" s="15">
        <v>4</v>
      </c>
    </row>
    <row r="177" spans="1:3" ht="12.75">
      <c r="A177" s="20" t="s">
        <v>51</v>
      </c>
      <c r="B177" s="24">
        <v>38</v>
      </c>
      <c r="C177" s="24">
        <v>46</v>
      </c>
    </row>
    <row r="178" spans="1:3" ht="12.75">
      <c r="A178" s="8" t="s">
        <v>52</v>
      </c>
      <c r="B178" s="15">
        <v>3</v>
      </c>
      <c r="C178" s="15">
        <v>5</v>
      </c>
    </row>
    <row r="179" spans="1:3" ht="12.75">
      <c r="A179" s="8" t="s">
        <v>53</v>
      </c>
      <c r="B179" s="15">
        <v>0</v>
      </c>
      <c r="C179" s="15">
        <v>1</v>
      </c>
    </row>
    <row r="180" spans="1:3" ht="12.75">
      <c r="A180" s="20" t="s">
        <v>54</v>
      </c>
      <c r="B180" s="24">
        <v>3</v>
      </c>
      <c r="C180" s="24">
        <v>6</v>
      </c>
    </row>
    <row r="181" spans="1:3" ht="12.75">
      <c r="A181" s="8" t="s">
        <v>55</v>
      </c>
      <c r="B181" s="15">
        <v>2</v>
      </c>
      <c r="C181" s="15">
        <v>3</v>
      </c>
    </row>
    <row r="182" spans="1:3" ht="12.75">
      <c r="A182" s="20" t="s">
        <v>56</v>
      </c>
      <c r="B182" s="24">
        <v>2</v>
      </c>
      <c r="C182" s="24">
        <v>3</v>
      </c>
    </row>
    <row r="183" spans="1:3" ht="12.75">
      <c r="A183" s="8" t="s">
        <v>57</v>
      </c>
      <c r="B183" s="15">
        <v>1</v>
      </c>
      <c r="C183" s="15">
        <v>2</v>
      </c>
    </row>
    <row r="184" spans="1:3" ht="12.75">
      <c r="A184" s="8" t="s">
        <v>58</v>
      </c>
      <c r="B184" s="15">
        <v>9</v>
      </c>
      <c r="C184" s="15">
        <v>13</v>
      </c>
    </row>
    <row r="185" spans="1:3" ht="12.75">
      <c r="A185" s="8" t="s">
        <v>59</v>
      </c>
      <c r="B185" s="15">
        <v>3</v>
      </c>
      <c r="C185" s="15">
        <v>5</v>
      </c>
    </row>
    <row r="186" spans="1:3" ht="12.75">
      <c r="A186" s="8" t="s">
        <v>60</v>
      </c>
      <c r="B186" s="15">
        <v>2</v>
      </c>
      <c r="C186" s="15">
        <v>1</v>
      </c>
    </row>
    <row r="187" spans="1:3" ht="12.75">
      <c r="A187" s="20" t="s">
        <v>61</v>
      </c>
      <c r="B187" s="24">
        <v>15</v>
      </c>
      <c r="C187" s="24">
        <v>21</v>
      </c>
    </row>
    <row r="188" spans="1:3" ht="12.75">
      <c r="A188" s="20" t="s">
        <v>84</v>
      </c>
      <c r="B188" s="24">
        <f>B187+B182+B180+B177+B172+B162+B150+B142</f>
        <v>2062</v>
      </c>
      <c r="C188" s="24">
        <f>C187+C182+C180+C177+C172+C162+C150+C142</f>
        <v>2114</v>
      </c>
    </row>
    <row r="189" spans="1:3" ht="13.5" thickBot="1">
      <c r="A189" s="2"/>
      <c r="B189" s="26"/>
      <c r="C189" s="26"/>
    </row>
    <row r="190" spans="1:3" ht="13.5" thickBot="1">
      <c r="A190" s="47" t="s">
        <v>129</v>
      </c>
      <c r="B190" s="48"/>
      <c r="C190" s="49"/>
    </row>
    <row r="191" spans="1:3" ht="12.75">
      <c r="A191" s="19" t="s">
        <v>89</v>
      </c>
      <c r="B191" s="23" t="s">
        <v>0</v>
      </c>
      <c r="C191" s="23" t="s">
        <v>1</v>
      </c>
    </row>
    <row r="192" spans="1:3" ht="12.75">
      <c r="A192" s="8" t="s">
        <v>2</v>
      </c>
      <c r="B192" s="15">
        <v>649</v>
      </c>
      <c r="C192" s="15">
        <v>666</v>
      </c>
    </row>
    <row r="193" spans="1:3" ht="12.75">
      <c r="A193" s="8" t="s">
        <v>3</v>
      </c>
      <c r="B193" s="15">
        <v>4</v>
      </c>
      <c r="C193" s="15">
        <v>3</v>
      </c>
    </row>
    <row r="194" spans="1:3" ht="12.75">
      <c r="A194" s="8" t="s">
        <v>4</v>
      </c>
      <c r="B194" s="15">
        <v>201</v>
      </c>
      <c r="C194" s="15">
        <v>198</v>
      </c>
    </row>
    <row r="195" spans="1:3" ht="12.75">
      <c r="A195" s="8" t="s">
        <v>5</v>
      </c>
      <c r="B195" s="15">
        <v>32</v>
      </c>
      <c r="C195" s="15">
        <v>31</v>
      </c>
    </row>
    <row r="196" spans="1:3" ht="12.75">
      <c r="A196" s="8" t="s">
        <v>6</v>
      </c>
      <c r="B196" s="15">
        <v>2</v>
      </c>
      <c r="C196" s="15">
        <v>1</v>
      </c>
    </row>
    <row r="197" spans="1:3" ht="12.75">
      <c r="A197" s="20" t="s">
        <v>7</v>
      </c>
      <c r="B197" s="24">
        <v>888</v>
      </c>
      <c r="C197" s="24">
        <v>899</v>
      </c>
    </row>
    <row r="198" spans="1:3" ht="12.75">
      <c r="A198" s="8" t="s">
        <v>8</v>
      </c>
      <c r="B198" s="15">
        <v>217</v>
      </c>
      <c r="C198" s="15">
        <v>236</v>
      </c>
    </row>
    <row r="199" spans="1:3" ht="12.75">
      <c r="A199" s="8" t="s">
        <v>63</v>
      </c>
      <c r="B199" s="15">
        <v>1</v>
      </c>
      <c r="C199" s="15">
        <v>1</v>
      </c>
    </row>
    <row r="200" spans="1:3" ht="12.75">
      <c r="A200" s="8" t="s">
        <v>9</v>
      </c>
      <c r="B200" s="15">
        <v>36</v>
      </c>
      <c r="C200" s="15">
        <v>41</v>
      </c>
    </row>
    <row r="201" spans="1:3" ht="12.75">
      <c r="A201" s="8" t="s">
        <v>10</v>
      </c>
      <c r="B201" s="15">
        <v>278</v>
      </c>
      <c r="C201" s="15">
        <v>278</v>
      </c>
    </row>
    <row r="202" spans="1:3" ht="12.75">
      <c r="A202" s="8" t="s">
        <v>11</v>
      </c>
      <c r="B202" s="15">
        <v>2</v>
      </c>
      <c r="C202" s="15">
        <v>0</v>
      </c>
    </row>
    <row r="203" spans="1:3" ht="12.75">
      <c r="A203" s="8" t="s">
        <v>12</v>
      </c>
      <c r="B203" s="15">
        <v>9</v>
      </c>
      <c r="C203" s="15">
        <v>12</v>
      </c>
    </row>
    <row r="204" spans="1:3" ht="12.75">
      <c r="A204" s="8" t="s">
        <v>13</v>
      </c>
      <c r="B204" s="15">
        <v>2</v>
      </c>
      <c r="C204" s="15">
        <v>0</v>
      </c>
    </row>
    <row r="205" spans="1:3" ht="12.75">
      <c r="A205" s="8" t="s">
        <v>15</v>
      </c>
      <c r="B205" s="15">
        <v>5</v>
      </c>
      <c r="C205" s="15">
        <v>5</v>
      </c>
    </row>
    <row r="206" spans="1:3" ht="12.75">
      <c r="A206" s="20" t="s">
        <v>16</v>
      </c>
      <c r="B206" s="24">
        <v>550</v>
      </c>
      <c r="C206" s="24">
        <v>573</v>
      </c>
    </row>
    <row r="207" spans="1:3" ht="12.75">
      <c r="A207" s="8" t="s">
        <v>17</v>
      </c>
      <c r="B207" s="15">
        <v>12</v>
      </c>
      <c r="C207" s="15">
        <v>4</v>
      </c>
    </row>
    <row r="208" spans="1:3" ht="12.75">
      <c r="A208" s="8" t="s">
        <v>18</v>
      </c>
      <c r="B208" s="15">
        <v>1</v>
      </c>
      <c r="C208" s="15">
        <v>0</v>
      </c>
    </row>
    <row r="209" spans="1:3" ht="12.75">
      <c r="A209" s="8" t="s">
        <v>19</v>
      </c>
      <c r="B209" s="15">
        <v>0</v>
      </c>
      <c r="C209" s="15">
        <v>1</v>
      </c>
    </row>
    <row r="210" spans="1:3" ht="12.75">
      <c r="A210" s="8" t="s">
        <v>20</v>
      </c>
      <c r="B210" s="15">
        <v>10</v>
      </c>
      <c r="C210" s="15">
        <v>12</v>
      </c>
    </row>
    <row r="211" spans="1:3" ht="12.75">
      <c r="A211" s="8" t="s">
        <v>21</v>
      </c>
      <c r="B211" s="15">
        <v>51</v>
      </c>
      <c r="C211" s="15">
        <v>36</v>
      </c>
    </row>
    <row r="212" spans="1:3" ht="12.75">
      <c r="A212" s="8" t="s">
        <v>22</v>
      </c>
      <c r="B212" s="15">
        <v>1689</v>
      </c>
      <c r="C212" s="15">
        <v>1722</v>
      </c>
    </row>
    <row r="213" spans="1:3" ht="12.75">
      <c r="A213" s="8" t="s">
        <v>23</v>
      </c>
      <c r="B213" s="15">
        <v>3</v>
      </c>
      <c r="C213" s="15">
        <v>3</v>
      </c>
    </row>
    <row r="214" spans="1:3" ht="12.75">
      <c r="A214" s="8" t="s">
        <v>24</v>
      </c>
      <c r="B214" s="15">
        <v>1</v>
      </c>
      <c r="C214" s="15">
        <v>1</v>
      </c>
    </row>
    <row r="215" spans="1:3" ht="12.75">
      <c r="A215" s="8" t="s">
        <v>25</v>
      </c>
      <c r="B215" s="15">
        <v>24</v>
      </c>
      <c r="C215" s="15">
        <v>24</v>
      </c>
    </row>
    <row r="216" spans="1:3" ht="12.75">
      <c r="A216" s="8" t="s">
        <v>27</v>
      </c>
      <c r="B216" s="15">
        <v>2</v>
      </c>
      <c r="C216" s="15">
        <v>2</v>
      </c>
    </row>
    <row r="217" spans="1:3" ht="12.75">
      <c r="A217" s="8" t="s">
        <v>28</v>
      </c>
      <c r="B217" s="15">
        <v>3</v>
      </c>
      <c r="C217" s="15">
        <v>2</v>
      </c>
    </row>
    <row r="218" spans="1:3" ht="12.75">
      <c r="A218" s="8" t="s">
        <v>29</v>
      </c>
      <c r="B218" s="15">
        <v>6</v>
      </c>
      <c r="C218" s="15">
        <v>4</v>
      </c>
    </row>
    <row r="219" spans="1:3" ht="12.75">
      <c r="A219" s="8" t="s">
        <v>31</v>
      </c>
      <c r="B219" s="15">
        <v>1</v>
      </c>
      <c r="C219" s="15">
        <v>1</v>
      </c>
    </row>
    <row r="220" spans="1:3" ht="12.75">
      <c r="A220" s="20" t="s">
        <v>32</v>
      </c>
      <c r="B220" s="24">
        <v>1803</v>
      </c>
      <c r="C220" s="24">
        <v>1812</v>
      </c>
    </row>
    <row r="221" spans="1:3" ht="12.75">
      <c r="A221" s="8" t="s">
        <v>35</v>
      </c>
      <c r="B221" s="15">
        <v>34</v>
      </c>
      <c r="C221" s="15">
        <v>30</v>
      </c>
    </row>
    <row r="222" spans="1:3" ht="12.75">
      <c r="A222" s="8" t="s">
        <v>36</v>
      </c>
      <c r="B222" s="15">
        <v>11</v>
      </c>
      <c r="C222" s="15">
        <v>8</v>
      </c>
    </row>
    <row r="223" spans="1:3" ht="12.75">
      <c r="A223" s="8" t="s">
        <v>37</v>
      </c>
      <c r="B223" s="15">
        <v>24</v>
      </c>
      <c r="C223" s="15">
        <v>22</v>
      </c>
    </row>
    <row r="224" spans="1:3" ht="12.75">
      <c r="A224" s="8" t="s">
        <v>38</v>
      </c>
      <c r="B224" s="15">
        <v>58</v>
      </c>
      <c r="C224" s="15">
        <v>54</v>
      </c>
    </row>
    <row r="225" spans="1:3" ht="12.75">
      <c r="A225" s="8" t="s">
        <v>39</v>
      </c>
      <c r="B225" s="15">
        <v>20</v>
      </c>
      <c r="C225" s="15">
        <v>21</v>
      </c>
    </row>
    <row r="226" spans="1:3" ht="12.75">
      <c r="A226" s="8" t="s">
        <v>40</v>
      </c>
      <c r="B226" s="15">
        <v>8</v>
      </c>
      <c r="C226" s="15">
        <v>11</v>
      </c>
    </row>
    <row r="227" spans="1:3" ht="12.75">
      <c r="A227" s="8" t="s">
        <v>41</v>
      </c>
      <c r="B227" s="15">
        <v>2</v>
      </c>
      <c r="C227" s="15">
        <v>2</v>
      </c>
    </row>
    <row r="228" spans="1:3" ht="12.75">
      <c r="A228" s="8" t="s">
        <v>42</v>
      </c>
      <c r="B228" s="15">
        <v>27</v>
      </c>
      <c r="C228" s="15">
        <v>21</v>
      </c>
    </row>
    <row r="229" spans="1:3" ht="12.75">
      <c r="A229" s="8" t="s">
        <v>43</v>
      </c>
      <c r="B229" s="15">
        <v>38</v>
      </c>
      <c r="C229" s="15">
        <v>34</v>
      </c>
    </row>
    <row r="230" spans="1:3" ht="12.75">
      <c r="A230" s="20" t="s">
        <v>45</v>
      </c>
      <c r="B230" s="24">
        <v>222</v>
      </c>
      <c r="C230" s="24">
        <v>203</v>
      </c>
    </row>
    <row r="231" spans="1:3" ht="12.75">
      <c r="A231" s="8" t="s">
        <v>46</v>
      </c>
      <c r="B231" s="15">
        <v>1</v>
      </c>
      <c r="C231" s="15">
        <v>0</v>
      </c>
    </row>
    <row r="232" spans="1:3" ht="12.75">
      <c r="A232" s="8" t="s">
        <v>47</v>
      </c>
      <c r="B232" s="15">
        <v>46</v>
      </c>
      <c r="C232" s="15">
        <v>60</v>
      </c>
    </row>
    <row r="233" spans="1:3" ht="12.75">
      <c r="A233" s="8" t="s">
        <v>48</v>
      </c>
      <c r="B233" s="15">
        <v>2</v>
      </c>
      <c r="C233" s="15">
        <v>3</v>
      </c>
    </row>
    <row r="234" spans="1:3" ht="12.75">
      <c r="A234" s="8" t="s">
        <v>49</v>
      </c>
      <c r="B234" s="15">
        <v>15</v>
      </c>
      <c r="C234" s="15">
        <v>9</v>
      </c>
    </row>
    <row r="235" spans="1:3" ht="12.75">
      <c r="A235" s="8" t="s">
        <v>50</v>
      </c>
      <c r="B235" s="15">
        <v>0</v>
      </c>
      <c r="C235" s="15">
        <v>1</v>
      </c>
    </row>
    <row r="236" spans="1:3" ht="12.75">
      <c r="A236" s="20" t="s">
        <v>51</v>
      </c>
      <c r="B236" s="24">
        <v>64</v>
      </c>
      <c r="C236" s="24">
        <v>73</v>
      </c>
    </row>
    <row r="237" spans="1:3" ht="12.75">
      <c r="A237" s="8" t="s">
        <v>52</v>
      </c>
      <c r="B237" s="15">
        <v>7</v>
      </c>
      <c r="C237" s="15">
        <v>10</v>
      </c>
    </row>
    <row r="238" spans="1:3" ht="12.75">
      <c r="A238" s="8" t="s">
        <v>53</v>
      </c>
      <c r="B238" s="15">
        <v>0</v>
      </c>
      <c r="C238" s="15">
        <v>1</v>
      </c>
    </row>
    <row r="239" spans="1:3" ht="12.75">
      <c r="A239" s="20" t="s">
        <v>54</v>
      </c>
      <c r="B239" s="24">
        <v>7</v>
      </c>
      <c r="C239" s="24">
        <v>11</v>
      </c>
    </row>
    <row r="240" spans="1:3" ht="12.75">
      <c r="A240" s="8" t="s">
        <v>55</v>
      </c>
      <c r="B240" s="15">
        <v>2</v>
      </c>
      <c r="C240" s="15">
        <v>3</v>
      </c>
    </row>
    <row r="241" spans="1:3" ht="12.75">
      <c r="A241" s="20" t="s">
        <v>56</v>
      </c>
      <c r="B241" s="24">
        <v>2</v>
      </c>
      <c r="C241" s="24">
        <v>3</v>
      </c>
    </row>
    <row r="242" spans="1:3" ht="12.75">
      <c r="A242" s="8" t="s">
        <v>57</v>
      </c>
      <c r="B242" s="15">
        <v>2</v>
      </c>
      <c r="C242" s="15">
        <v>2</v>
      </c>
    </row>
    <row r="243" spans="1:3" ht="12.75">
      <c r="A243" s="8" t="s">
        <v>58</v>
      </c>
      <c r="B243" s="15">
        <v>20</v>
      </c>
      <c r="C243" s="15">
        <v>22</v>
      </c>
    </row>
    <row r="244" spans="1:3" ht="12.75">
      <c r="A244" s="8" t="s">
        <v>59</v>
      </c>
      <c r="B244" s="15">
        <v>3</v>
      </c>
      <c r="C244" s="15">
        <v>7</v>
      </c>
    </row>
    <row r="245" spans="1:3" ht="12.75">
      <c r="A245" s="8" t="s">
        <v>60</v>
      </c>
      <c r="B245" s="15">
        <v>4</v>
      </c>
      <c r="C245" s="15">
        <v>1</v>
      </c>
    </row>
    <row r="246" spans="1:3" ht="12.75">
      <c r="A246" s="20" t="s">
        <v>61</v>
      </c>
      <c r="B246" s="24">
        <v>29</v>
      </c>
      <c r="C246" s="24">
        <v>32</v>
      </c>
    </row>
    <row r="247" spans="1:3" ht="12.75">
      <c r="A247" s="20" t="s">
        <v>84</v>
      </c>
      <c r="B247" s="24">
        <f>B246+B241+B239+B236+B230+B220+B206+B197</f>
        <v>3565</v>
      </c>
      <c r="C247" s="24">
        <f>C246+C241+C239+C236+C230+C220+C206+C197</f>
        <v>3606</v>
      </c>
    </row>
    <row r="248" spans="1:3" ht="12.75">
      <c r="A248" s="12" t="s">
        <v>76</v>
      </c>
      <c r="B248" s="13">
        <v>172</v>
      </c>
      <c r="C248" s="13" t="s">
        <v>77</v>
      </c>
    </row>
    <row r="249" spans="1:3" ht="12.75">
      <c r="A249" s="12" t="s">
        <v>78</v>
      </c>
      <c r="B249" s="13">
        <v>448</v>
      </c>
      <c r="C249" s="13" t="s">
        <v>77</v>
      </c>
    </row>
    <row r="250" spans="1:3" ht="12.75">
      <c r="A250" s="12" t="s">
        <v>79</v>
      </c>
      <c r="B250" s="13">
        <v>1</v>
      </c>
      <c r="C250" s="13" t="s">
        <v>77</v>
      </c>
    </row>
    <row r="251" spans="1:3" ht="12.75">
      <c r="A251" s="12" t="s">
        <v>80</v>
      </c>
      <c r="B251" s="13">
        <v>10</v>
      </c>
      <c r="C251" s="13">
        <v>10</v>
      </c>
    </row>
    <row r="252" spans="1:3" ht="12.75">
      <c r="A252" s="12" t="s">
        <v>87</v>
      </c>
      <c r="B252" s="13">
        <v>3</v>
      </c>
      <c r="C252" s="13">
        <v>5</v>
      </c>
    </row>
    <row r="253" spans="1:3" ht="12.75">
      <c r="A253" s="12" t="s">
        <v>81</v>
      </c>
      <c r="B253" s="13">
        <v>675</v>
      </c>
      <c r="C253" s="13" t="s">
        <v>77</v>
      </c>
    </row>
    <row r="254" spans="1:3" ht="12.75">
      <c r="A254" s="12" t="s">
        <v>86</v>
      </c>
      <c r="B254" s="13">
        <v>187</v>
      </c>
      <c r="C254" s="13" t="s">
        <v>77</v>
      </c>
    </row>
    <row r="255" spans="1:3" ht="12.75">
      <c r="A255" s="21" t="s">
        <v>88</v>
      </c>
      <c r="B255" s="25">
        <v>1496</v>
      </c>
      <c r="C255" s="25" t="s">
        <v>77</v>
      </c>
    </row>
    <row r="256" spans="1:3" ht="12.75">
      <c r="A256" s="22" t="s">
        <v>83</v>
      </c>
      <c r="B256" s="24">
        <f>B255+B247</f>
        <v>5061</v>
      </c>
      <c r="C256" s="25" t="s">
        <v>77</v>
      </c>
    </row>
  </sheetData>
  <sheetProtection/>
  <mergeCells count="5">
    <mergeCell ref="A190:C190"/>
    <mergeCell ref="A1:C1"/>
    <mergeCell ref="A45:C45"/>
    <mergeCell ref="A91:C91"/>
    <mergeCell ref="A135:C135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&amp;L7th District Court: Filings and Dispositions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49"/>
  <sheetViews>
    <sheetView zoomScalePageLayoutView="0" workbookViewId="0" topLeftCell="A154">
      <selection activeCell="F48" sqref="F48"/>
    </sheetView>
  </sheetViews>
  <sheetFormatPr defaultColWidth="9.140625" defaultRowHeight="12.75"/>
  <cols>
    <col min="1" max="1" width="26.7109375" style="1" customWidth="1"/>
    <col min="2" max="2" width="24.7109375" style="5" customWidth="1"/>
    <col min="3" max="3" width="24.7109375" style="5" bestFit="1" customWidth="1"/>
    <col min="4" max="16384" width="9.140625" style="1" customWidth="1"/>
  </cols>
  <sheetData>
    <row r="1" spans="1:3" ht="13.5" thickBot="1">
      <c r="A1" s="47" t="s">
        <v>125</v>
      </c>
      <c r="B1" s="48"/>
      <c r="C1" s="49"/>
    </row>
    <row r="2" spans="1:3" ht="12.75">
      <c r="A2" s="19" t="s">
        <v>89</v>
      </c>
      <c r="B2" s="23" t="s">
        <v>0</v>
      </c>
      <c r="C2" s="23" t="s">
        <v>1</v>
      </c>
    </row>
    <row r="3" spans="1:3" ht="12.75">
      <c r="A3" s="8" t="s">
        <v>2</v>
      </c>
      <c r="B3" s="15">
        <v>166</v>
      </c>
      <c r="C3" s="15">
        <v>177</v>
      </c>
    </row>
    <row r="4" spans="1:3" ht="12.75">
      <c r="A4" s="8" t="s">
        <v>4</v>
      </c>
      <c r="B4" s="15">
        <v>55</v>
      </c>
      <c r="C4" s="15">
        <v>75</v>
      </c>
    </row>
    <row r="5" spans="1:3" ht="12.75">
      <c r="A5" s="8" t="s">
        <v>5</v>
      </c>
      <c r="B5" s="15">
        <v>8</v>
      </c>
      <c r="C5" s="15">
        <v>7</v>
      </c>
    </row>
    <row r="6" spans="1:3" ht="12.75">
      <c r="A6" s="8" t="s">
        <v>6</v>
      </c>
      <c r="B6" s="15">
        <v>2</v>
      </c>
      <c r="C6" s="15">
        <v>0</v>
      </c>
    </row>
    <row r="7" spans="1:3" ht="12.75">
      <c r="A7" s="20" t="s">
        <v>7</v>
      </c>
      <c r="B7" s="24">
        <v>231</v>
      </c>
      <c r="C7" s="24">
        <v>259</v>
      </c>
    </row>
    <row r="8" spans="1:3" ht="12.75">
      <c r="A8" s="8" t="s">
        <v>8</v>
      </c>
      <c r="B8" s="15">
        <v>19</v>
      </c>
      <c r="C8" s="15">
        <v>12</v>
      </c>
    </row>
    <row r="9" spans="1:3" ht="12.75">
      <c r="A9" s="8" t="s">
        <v>63</v>
      </c>
      <c r="B9" s="15">
        <v>0</v>
      </c>
      <c r="C9" s="15">
        <v>1</v>
      </c>
    </row>
    <row r="10" spans="1:3" ht="12.75">
      <c r="A10" s="8" t="s">
        <v>9</v>
      </c>
      <c r="B10" s="15">
        <v>2</v>
      </c>
      <c r="C10" s="15">
        <v>1</v>
      </c>
    </row>
    <row r="11" spans="1:3" ht="12.75">
      <c r="A11" s="8" t="s">
        <v>10</v>
      </c>
      <c r="B11" s="15">
        <v>21</v>
      </c>
      <c r="C11" s="15">
        <v>17</v>
      </c>
    </row>
    <row r="12" spans="1:3" ht="12.75">
      <c r="A12" s="8" t="s">
        <v>12</v>
      </c>
      <c r="B12" s="15">
        <v>4</v>
      </c>
      <c r="C12" s="15">
        <v>3</v>
      </c>
    </row>
    <row r="13" spans="1:3" ht="12.75">
      <c r="A13" s="8" t="s">
        <v>14</v>
      </c>
      <c r="B13" s="15">
        <v>1</v>
      </c>
      <c r="C13" s="15">
        <v>0</v>
      </c>
    </row>
    <row r="14" spans="1:3" ht="12.75">
      <c r="A14" s="8" t="s">
        <v>15</v>
      </c>
      <c r="B14" s="15">
        <v>1</v>
      </c>
      <c r="C14" s="15">
        <v>1</v>
      </c>
    </row>
    <row r="15" spans="1:3" ht="12.75">
      <c r="A15" s="20" t="s">
        <v>16</v>
      </c>
      <c r="B15" s="24">
        <v>48</v>
      </c>
      <c r="C15" s="24">
        <v>35</v>
      </c>
    </row>
    <row r="16" spans="1:3" ht="12.75">
      <c r="A16" s="8" t="s">
        <v>17</v>
      </c>
      <c r="B16" s="15">
        <v>4</v>
      </c>
      <c r="C16" s="15">
        <v>5</v>
      </c>
    </row>
    <row r="17" spans="1:3" ht="12.75">
      <c r="A17" s="8" t="s">
        <v>18</v>
      </c>
      <c r="B17" s="15">
        <v>1</v>
      </c>
      <c r="C17" s="15">
        <v>1</v>
      </c>
    </row>
    <row r="18" spans="1:3" ht="12.75">
      <c r="A18" s="8" t="s">
        <v>20</v>
      </c>
      <c r="B18" s="15">
        <v>1</v>
      </c>
      <c r="C18" s="15">
        <v>1</v>
      </c>
    </row>
    <row r="19" spans="1:3" ht="12.75">
      <c r="A19" s="8" t="s">
        <v>21</v>
      </c>
      <c r="B19" s="15">
        <v>4</v>
      </c>
      <c r="C19" s="15">
        <v>3</v>
      </c>
    </row>
    <row r="20" spans="1:3" ht="12.75">
      <c r="A20" s="8" t="s">
        <v>22</v>
      </c>
      <c r="B20" s="15">
        <v>175</v>
      </c>
      <c r="C20" s="15">
        <v>110</v>
      </c>
    </row>
    <row r="21" spans="1:3" ht="12.75">
      <c r="A21" s="8" t="s">
        <v>23</v>
      </c>
      <c r="B21" s="15">
        <v>0</v>
      </c>
      <c r="C21" s="15">
        <v>1</v>
      </c>
    </row>
    <row r="22" spans="1:3" ht="12.75">
      <c r="A22" s="8" t="s">
        <v>24</v>
      </c>
      <c r="B22" s="15">
        <v>10</v>
      </c>
      <c r="C22" s="15">
        <v>9</v>
      </c>
    </row>
    <row r="23" spans="1:3" ht="12.75">
      <c r="A23" s="8" t="s">
        <v>25</v>
      </c>
      <c r="B23" s="15">
        <v>7</v>
      </c>
      <c r="C23" s="15">
        <v>5</v>
      </c>
    </row>
    <row r="24" spans="1:3" ht="12.75">
      <c r="A24" s="8" t="s">
        <v>27</v>
      </c>
      <c r="B24" s="15">
        <v>1</v>
      </c>
      <c r="C24" s="15">
        <v>0</v>
      </c>
    </row>
    <row r="25" spans="1:3" ht="12.75">
      <c r="A25" s="8" t="s">
        <v>29</v>
      </c>
      <c r="B25" s="15">
        <v>1</v>
      </c>
      <c r="C25" s="15">
        <v>1</v>
      </c>
    </row>
    <row r="26" spans="1:3" ht="12.75">
      <c r="A26" s="20" t="s">
        <v>32</v>
      </c>
      <c r="B26" s="24">
        <v>204</v>
      </c>
      <c r="C26" s="24">
        <v>136</v>
      </c>
    </row>
    <row r="27" spans="1:3" ht="12.75">
      <c r="A27" s="8" t="s">
        <v>35</v>
      </c>
      <c r="B27" s="15">
        <v>3</v>
      </c>
      <c r="C27" s="15">
        <v>3</v>
      </c>
    </row>
    <row r="28" spans="1:3" ht="12.75">
      <c r="A28" s="8" t="s">
        <v>36</v>
      </c>
      <c r="B28" s="15">
        <v>2</v>
      </c>
      <c r="C28" s="15">
        <v>2</v>
      </c>
    </row>
    <row r="29" spans="1:3" ht="12.75">
      <c r="A29" s="8" t="s">
        <v>37</v>
      </c>
      <c r="B29" s="15">
        <v>2</v>
      </c>
      <c r="C29" s="15">
        <v>2</v>
      </c>
    </row>
    <row r="30" spans="1:3" ht="12.75">
      <c r="A30" s="8" t="s">
        <v>38</v>
      </c>
      <c r="B30" s="15">
        <v>5</v>
      </c>
      <c r="C30" s="15">
        <v>6</v>
      </c>
    </row>
    <row r="31" spans="1:3" ht="12.75">
      <c r="A31" s="8" t="s">
        <v>39</v>
      </c>
      <c r="B31" s="15">
        <v>5</v>
      </c>
      <c r="C31" s="15">
        <v>4</v>
      </c>
    </row>
    <row r="32" spans="1:3" ht="12.75">
      <c r="A32" s="8" t="s">
        <v>42</v>
      </c>
      <c r="B32" s="15">
        <v>2</v>
      </c>
      <c r="C32" s="15">
        <v>2</v>
      </c>
    </row>
    <row r="33" spans="1:3" ht="12.75">
      <c r="A33" s="8" t="s">
        <v>43</v>
      </c>
      <c r="B33" s="15">
        <v>4</v>
      </c>
      <c r="C33" s="15">
        <v>3</v>
      </c>
    </row>
    <row r="34" spans="1:3" ht="12.75">
      <c r="A34" s="20" t="s">
        <v>45</v>
      </c>
      <c r="B34" s="24">
        <v>23</v>
      </c>
      <c r="C34" s="24">
        <v>22</v>
      </c>
    </row>
    <row r="35" spans="1:3" ht="12.75">
      <c r="A35" s="8" t="s">
        <v>46</v>
      </c>
      <c r="B35" s="15">
        <v>2</v>
      </c>
      <c r="C35" s="15">
        <v>11</v>
      </c>
    </row>
    <row r="36" spans="1:3" ht="12.75">
      <c r="A36" s="8" t="s">
        <v>47</v>
      </c>
      <c r="B36" s="15">
        <v>3</v>
      </c>
      <c r="C36" s="15">
        <v>5</v>
      </c>
    </row>
    <row r="37" spans="1:3" ht="12.75">
      <c r="A37" s="8" t="s">
        <v>48</v>
      </c>
      <c r="B37" s="15">
        <v>1</v>
      </c>
      <c r="C37" s="15">
        <v>2</v>
      </c>
    </row>
    <row r="38" spans="1:3" ht="12.75">
      <c r="A38" s="8" t="s">
        <v>49</v>
      </c>
      <c r="B38" s="15">
        <v>4</v>
      </c>
      <c r="C38" s="15">
        <v>3</v>
      </c>
    </row>
    <row r="39" spans="1:3" ht="12.75">
      <c r="A39" s="8" t="s">
        <v>50</v>
      </c>
      <c r="B39" s="15">
        <v>1</v>
      </c>
      <c r="C39" s="15">
        <v>2</v>
      </c>
    </row>
    <row r="40" spans="1:3" ht="12.75">
      <c r="A40" s="20" t="s">
        <v>51</v>
      </c>
      <c r="B40" s="24">
        <v>11</v>
      </c>
      <c r="C40" s="24">
        <v>23</v>
      </c>
    </row>
    <row r="41" spans="1:3" ht="12.75">
      <c r="A41" s="8" t="s">
        <v>52</v>
      </c>
      <c r="B41" s="15">
        <v>5</v>
      </c>
      <c r="C41" s="15">
        <v>3</v>
      </c>
    </row>
    <row r="42" spans="1:3" ht="12.75">
      <c r="A42" s="20" t="s">
        <v>54</v>
      </c>
      <c r="B42" s="24">
        <v>5</v>
      </c>
      <c r="C42" s="24">
        <v>3</v>
      </c>
    </row>
    <row r="43" spans="1:3" ht="12.75">
      <c r="A43" s="8" t="s">
        <v>57</v>
      </c>
      <c r="B43" s="15">
        <v>0</v>
      </c>
      <c r="C43" s="15">
        <v>2</v>
      </c>
    </row>
    <row r="44" spans="1:3" ht="12.75">
      <c r="A44" s="8" t="s">
        <v>58</v>
      </c>
      <c r="B44" s="15">
        <v>3</v>
      </c>
      <c r="C44" s="15">
        <v>2</v>
      </c>
    </row>
    <row r="45" spans="1:3" ht="12.75">
      <c r="A45" s="8" t="s">
        <v>59</v>
      </c>
      <c r="B45" s="15">
        <v>1</v>
      </c>
      <c r="C45" s="15">
        <v>1</v>
      </c>
    </row>
    <row r="46" spans="1:3" ht="12.75">
      <c r="A46" s="8" t="s">
        <v>60</v>
      </c>
      <c r="B46" s="15">
        <v>0</v>
      </c>
      <c r="C46" s="15">
        <v>1</v>
      </c>
    </row>
    <row r="47" spans="1:3" ht="12.75">
      <c r="A47" s="20" t="s">
        <v>61</v>
      </c>
      <c r="B47" s="24">
        <v>4</v>
      </c>
      <c r="C47" s="24">
        <v>6</v>
      </c>
    </row>
    <row r="48" spans="1:3" ht="12.75">
      <c r="A48" s="20" t="s">
        <v>84</v>
      </c>
      <c r="B48" s="24">
        <f>B47+B42+B40+B34+B26+B15+B7</f>
        <v>526</v>
      </c>
      <c r="C48" s="24">
        <f>C47+C42+C40+C34+C26+C15+C7</f>
        <v>484</v>
      </c>
    </row>
    <row r="49" spans="1:3" s="29" customFormat="1" ht="13.5" thickBot="1">
      <c r="A49" s="32"/>
      <c r="B49" s="33"/>
      <c r="C49" s="34"/>
    </row>
    <row r="50" spans="1:3" ht="13.5" customHeight="1" thickBot="1">
      <c r="A50" s="47" t="s">
        <v>126</v>
      </c>
      <c r="B50" s="48"/>
      <c r="C50" s="49"/>
    </row>
    <row r="51" spans="1:3" ht="12.75">
      <c r="A51" s="19" t="s">
        <v>89</v>
      </c>
      <c r="B51" s="23" t="s">
        <v>0</v>
      </c>
      <c r="C51" s="23" t="s">
        <v>1</v>
      </c>
    </row>
    <row r="52" spans="1:3" ht="12.75">
      <c r="A52" s="8" t="s">
        <v>2</v>
      </c>
      <c r="B52" s="15">
        <v>13</v>
      </c>
      <c r="C52" s="15">
        <v>21</v>
      </c>
    </row>
    <row r="53" spans="1:3" ht="12.75">
      <c r="A53" s="8" t="s">
        <v>3</v>
      </c>
      <c r="B53" s="15">
        <v>1</v>
      </c>
      <c r="C53" s="15">
        <v>1</v>
      </c>
    </row>
    <row r="54" spans="1:3" ht="12.75">
      <c r="A54" s="8" t="s">
        <v>4</v>
      </c>
      <c r="B54" s="15">
        <v>0</v>
      </c>
      <c r="C54" s="15">
        <v>3</v>
      </c>
    </row>
    <row r="55" spans="1:3" ht="12.75">
      <c r="A55" s="8" t="s">
        <v>5</v>
      </c>
      <c r="B55" s="15">
        <v>2</v>
      </c>
      <c r="C55" s="15">
        <v>2</v>
      </c>
    </row>
    <row r="56" spans="1:3" ht="12.75">
      <c r="A56" s="8" t="s">
        <v>6</v>
      </c>
      <c r="B56" s="15">
        <v>0</v>
      </c>
      <c r="C56" s="15">
        <v>0</v>
      </c>
    </row>
    <row r="57" spans="1:3" ht="12.75">
      <c r="A57" s="20" t="s">
        <v>7</v>
      </c>
      <c r="B57" s="24">
        <v>16</v>
      </c>
      <c r="C57" s="24">
        <v>27</v>
      </c>
    </row>
    <row r="58" spans="1:3" ht="12.75">
      <c r="A58" s="8" t="s">
        <v>8</v>
      </c>
      <c r="B58" s="15">
        <v>1</v>
      </c>
      <c r="C58" s="15">
        <v>0</v>
      </c>
    </row>
    <row r="59" spans="1:3" ht="12.75">
      <c r="A59" s="8" t="s">
        <v>10</v>
      </c>
      <c r="B59" s="15">
        <v>7</v>
      </c>
      <c r="C59" s="15">
        <v>9</v>
      </c>
    </row>
    <row r="60" spans="1:3" ht="12.75">
      <c r="A60" s="8" t="s">
        <v>15</v>
      </c>
      <c r="B60" s="15">
        <v>0</v>
      </c>
      <c r="C60" s="15">
        <v>0</v>
      </c>
    </row>
    <row r="61" spans="1:3" ht="12.75">
      <c r="A61" s="20" t="s">
        <v>16</v>
      </c>
      <c r="B61" s="24">
        <v>8</v>
      </c>
      <c r="C61" s="24">
        <v>9</v>
      </c>
    </row>
    <row r="62" spans="1:3" ht="12.75">
      <c r="A62" s="8" t="s">
        <v>17</v>
      </c>
      <c r="B62" s="15">
        <v>1</v>
      </c>
      <c r="C62" s="15">
        <v>0</v>
      </c>
    </row>
    <row r="63" spans="1:3" ht="12.75">
      <c r="A63" s="8" t="s">
        <v>22</v>
      </c>
      <c r="B63" s="15">
        <v>9</v>
      </c>
      <c r="C63" s="15">
        <v>8</v>
      </c>
    </row>
    <row r="64" spans="1:3" ht="12.75">
      <c r="A64" s="8" t="s">
        <v>25</v>
      </c>
      <c r="B64" s="15">
        <v>1</v>
      </c>
      <c r="C64" s="15">
        <v>2</v>
      </c>
    </row>
    <row r="65" spans="1:3" ht="12.75">
      <c r="A65" s="20" t="s">
        <v>32</v>
      </c>
      <c r="B65" s="24">
        <v>11</v>
      </c>
      <c r="C65" s="24">
        <v>10</v>
      </c>
    </row>
    <row r="66" spans="1:3" ht="12.75">
      <c r="A66" s="8" t="s">
        <v>35</v>
      </c>
      <c r="B66" s="15">
        <v>2</v>
      </c>
      <c r="C66" s="15">
        <v>0</v>
      </c>
    </row>
    <row r="67" spans="1:3" ht="12.75">
      <c r="A67" s="8" t="s">
        <v>38</v>
      </c>
      <c r="B67" s="15">
        <v>0</v>
      </c>
      <c r="C67" s="15">
        <v>1</v>
      </c>
    </row>
    <row r="68" spans="1:3" ht="12.75">
      <c r="A68" s="8" t="s">
        <v>43</v>
      </c>
      <c r="B68" s="15">
        <v>0</v>
      </c>
      <c r="C68" s="15">
        <v>1</v>
      </c>
    </row>
    <row r="69" spans="1:3" ht="12.75">
      <c r="A69" s="20" t="s">
        <v>45</v>
      </c>
      <c r="B69" s="24">
        <v>2</v>
      </c>
      <c r="C69" s="24">
        <v>2</v>
      </c>
    </row>
    <row r="70" spans="1:3" ht="12.75">
      <c r="A70" s="8" t="s">
        <v>46</v>
      </c>
      <c r="B70" s="15">
        <v>0</v>
      </c>
      <c r="C70" s="15">
        <v>0</v>
      </c>
    </row>
    <row r="71" spans="1:3" ht="12.75">
      <c r="A71" s="8" t="s">
        <v>47</v>
      </c>
      <c r="B71" s="15">
        <v>1</v>
      </c>
      <c r="C71" s="15">
        <v>1</v>
      </c>
    </row>
    <row r="72" spans="1:3" ht="12.75">
      <c r="A72" s="8" t="s">
        <v>48</v>
      </c>
      <c r="B72" s="15">
        <v>0</v>
      </c>
      <c r="C72" s="15">
        <v>1</v>
      </c>
    </row>
    <row r="73" spans="1:3" ht="12.75">
      <c r="A73" s="20" t="s">
        <v>51</v>
      </c>
      <c r="B73" s="24">
        <v>1</v>
      </c>
      <c r="C73" s="24">
        <v>2</v>
      </c>
    </row>
    <row r="74" spans="1:3" ht="12.75">
      <c r="A74" s="8" t="s">
        <v>55</v>
      </c>
      <c r="B74" s="15">
        <v>0</v>
      </c>
      <c r="C74" s="15">
        <v>1</v>
      </c>
    </row>
    <row r="75" spans="1:3" ht="12.75">
      <c r="A75" s="20" t="s">
        <v>56</v>
      </c>
      <c r="B75" s="24">
        <v>0</v>
      </c>
      <c r="C75" s="24">
        <v>1</v>
      </c>
    </row>
    <row r="76" spans="1:3" ht="12.75">
      <c r="A76" s="8" t="s">
        <v>58</v>
      </c>
      <c r="B76" s="15">
        <v>1</v>
      </c>
      <c r="C76" s="15">
        <v>1</v>
      </c>
    </row>
    <row r="77" spans="1:3" ht="12.75">
      <c r="A77" s="20" t="s">
        <v>61</v>
      </c>
      <c r="B77" s="24">
        <v>1</v>
      </c>
      <c r="C77" s="24">
        <v>1</v>
      </c>
    </row>
    <row r="78" spans="1:3" ht="12.75">
      <c r="A78" s="20" t="s">
        <v>84</v>
      </c>
      <c r="B78" s="24">
        <f>B77+B75+B73+B69+B65+B61+B57</f>
        <v>39</v>
      </c>
      <c r="C78" s="24">
        <f>C77+C75+C73+C69+C65+C61+C57</f>
        <v>52</v>
      </c>
    </row>
    <row r="79" spans="1:3" ht="13.5" thickBot="1">
      <c r="A79" s="3" t="s">
        <v>62</v>
      </c>
      <c r="B79" s="16" t="s">
        <v>62</v>
      </c>
      <c r="C79" s="16" t="s">
        <v>62</v>
      </c>
    </row>
    <row r="80" spans="1:3" ht="13.5" thickBot="1">
      <c r="A80" s="47" t="s">
        <v>123</v>
      </c>
      <c r="B80" s="48"/>
      <c r="C80" s="49"/>
    </row>
    <row r="81" spans="1:3" ht="12.75">
      <c r="A81" s="19" t="s">
        <v>89</v>
      </c>
      <c r="B81" s="23" t="s">
        <v>0</v>
      </c>
      <c r="C81" s="23" t="s">
        <v>1</v>
      </c>
    </row>
    <row r="82" spans="1:3" ht="12.75">
      <c r="A82" s="8" t="s">
        <v>2</v>
      </c>
      <c r="B82" s="15">
        <v>124</v>
      </c>
      <c r="C82" s="15">
        <v>121</v>
      </c>
    </row>
    <row r="83" spans="1:3" ht="12.75">
      <c r="A83" s="8" t="s">
        <v>4</v>
      </c>
      <c r="B83" s="15">
        <v>368</v>
      </c>
      <c r="C83" s="15">
        <v>392</v>
      </c>
    </row>
    <row r="84" spans="1:3" ht="12.75">
      <c r="A84" s="8" t="s">
        <v>5</v>
      </c>
      <c r="B84" s="15">
        <v>42</v>
      </c>
      <c r="C84" s="15">
        <v>37</v>
      </c>
    </row>
    <row r="85" spans="1:3" ht="12.75">
      <c r="A85" s="8" t="s">
        <v>6</v>
      </c>
      <c r="B85" s="15">
        <v>0</v>
      </c>
      <c r="C85" s="15">
        <v>0</v>
      </c>
    </row>
    <row r="86" spans="1:3" ht="12.75">
      <c r="A86" s="20" t="s">
        <v>7</v>
      </c>
      <c r="B86" s="24">
        <v>534</v>
      </c>
      <c r="C86" s="24">
        <v>550</v>
      </c>
    </row>
    <row r="87" spans="1:3" ht="12.75">
      <c r="A87" s="8" t="s">
        <v>8</v>
      </c>
      <c r="B87" s="15">
        <v>46</v>
      </c>
      <c r="C87" s="15">
        <v>55</v>
      </c>
    </row>
    <row r="88" spans="1:3" ht="12.75">
      <c r="A88" s="8" t="s">
        <v>9</v>
      </c>
      <c r="B88" s="15">
        <v>4</v>
      </c>
      <c r="C88" s="15">
        <v>1</v>
      </c>
    </row>
    <row r="89" spans="1:3" ht="12.75">
      <c r="A89" s="8" t="s">
        <v>10</v>
      </c>
      <c r="B89" s="15">
        <v>80</v>
      </c>
      <c r="C89" s="15">
        <v>67</v>
      </c>
    </row>
    <row r="90" spans="1:3" ht="12.75">
      <c r="A90" s="8" t="s">
        <v>12</v>
      </c>
      <c r="B90" s="15">
        <v>11</v>
      </c>
      <c r="C90" s="15">
        <v>5</v>
      </c>
    </row>
    <row r="91" spans="1:3" ht="12.75">
      <c r="A91" s="8" t="s">
        <v>13</v>
      </c>
      <c r="B91" s="15">
        <v>0</v>
      </c>
      <c r="C91" s="15">
        <v>1</v>
      </c>
    </row>
    <row r="92" spans="1:3" ht="12.75">
      <c r="A92" s="8" t="s">
        <v>15</v>
      </c>
      <c r="B92" s="15">
        <v>1</v>
      </c>
      <c r="C92" s="15">
        <v>1</v>
      </c>
    </row>
    <row r="93" spans="1:3" ht="12.75">
      <c r="A93" s="20" t="s">
        <v>16</v>
      </c>
      <c r="B93" s="24">
        <v>142</v>
      </c>
      <c r="C93" s="24">
        <v>130</v>
      </c>
    </row>
    <row r="94" spans="1:3" ht="12.75">
      <c r="A94" s="8" t="s">
        <v>17</v>
      </c>
      <c r="B94" s="15">
        <v>1</v>
      </c>
      <c r="C94" s="15">
        <v>1</v>
      </c>
    </row>
    <row r="95" spans="1:3" ht="12.75">
      <c r="A95" s="8" t="s">
        <v>64</v>
      </c>
      <c r="B95" s="15">
        <v>1</v>
      </c>
      <c r="C95" s="15">
        <v>0</v>
      </c>
    </row>
    <row r="96" spans="1:3" ht="12.75">
      <c r="A96" s="8" t="s">
        <v>20</v>
      </c>
      <c r="B96" s="15">
        <v>7</v>
      </c>
      <c r="C96" s="15">
        <v>5</v>
      </c>
    </row>
    <row r="97" spans="1:3" ht="12.75">
      <c r="A97" s="8" t="s">
        <v>21</v>
      </c>
      <c r="B97" s="15">
        <v>3</v>
      </c>
      <c r="C97" s="15">
        <v>1</v>
      </c>
    </row>
    <row r="98" spans="1:3" ht="12.75">
      <c r="A98" s="8" t="s">
        <v>22</v>
      </c>
      <c r="B98" s="15">
        <v>211</v>
      </c>
      <c r="C98" s="15">
        <v>210</v>
      </c>
    </row>
    <row r="99" spans="1:3" ht="12.75">
      <c r="A99" s="8" t="s">
        <v>24</v>
      </c>
      <c r="B99" s="15">
        <v>4</v>
      </c>
      <c r="C99" s="15">
        <v>10</v>
      </c>
    </row>
    <row r="100" spans="1:3" ht="12.75">
      <c r="A100" s="8" t="s">
        <v>25</v>
      </c>
      <c r="B100" s="15">
        <v>0</v>
      </c>
      <c r="C100" s="15">
        <v>2</v>
      </c>
    </row>
    <row r="101" spans="1:3" ht="12.75">
      <c r="A101" s="8" t="s">
        <v>26</v>
      </c>
      <c r="B101" s="15">
        <v>0</v>
      </c>
      <c r="C101" s="15">
        <v>0</v>
      </c>
    </row>
    <row r="102" spans="1:3" ht="12.75">
      <c r="A102" s="8" t="s">
        <v>29</v>
      </c>
      <c r="B102" s="15">
        <v>2</v>
      </c>
      <c r="C102" s="15">
        <v>1</v>
      </c>
    </row>
    <row r="103" spans="1:3" ht="12.75">
      <c r="A103" s="20" t="s">
        <v>32</v>
      </c>
      <c r="B103" s="24">
        <v>229</v>
      </c>
      <c r="C103" s="24">
        <v>230</v>
      </c>
    </row>
    <row r="104" spans="1:3" ht="12.75">
      <c r="A104" s="8" t="s">
        <v>73</v>
      </c>
      <c r="B104" s="15">
        <v>2</v>
      </c>
      <c r="C104" s="15">
        <v>2</v>
      </c>
    </row>
    <row r="105" spans="1:3" ht="12.75">
      <c r="A105" s="8" t="s">
        <v>33</v>
      </c>
      <c r="B105" s="15">
        <v>14</v>
      </c>
      <c r="C105" s="15">
        <v>15</v>
      </c>
    </row>
    <row r="106" spans="1:3" ht="12.75">
      <c r="A106" s="20" t="s">
        <v>34</v>
      </c>
      <c r="B106" s="24">
        <v>16</v>
      </c>
      <c r="C106" s="24">
        <v>17</v>
      </c>
    </row>
    <row r="107" spans="1:3" ht="12.75">
      <c r="A107" s="8" t="s">
        <v>35</v>
      </c>
      <c r="B107" s="15">
        <v>8</v>
      </c>
      <c r="C107" s="15">
        <v>10</v>
      </c>
    </row>
    <row r="108" spans="1:3" ht="12.75">
      <c r="A108" s="8" t="s">
        <v>36</v>
      </c>
      <c r="B108" s="15">
        <v>2</v>
      </c>
      <c r="C108" s="15">
        <v>2</v>
      </c>
    </row>
    <row r="109" spans="1:3" ht="12.75">
      <c r="A109" s="8" t="s">
        <v>37</v>
      </c>
      <c r="B109" s="15">
        <v>3</v>
      </c>
      <c r="C109" s="15">
        <v>3</v>
      </c>
    </row>
    <row r="110" spans="1:3" ht="12.75">
      <c r="A110" s="8" t="s">
        <v>38</v>
      </c>
      <c r="B110" s="15">
        <v>15</v>
      </c>
      <c r="C110" s="15">
        <v>13</v>
      </c>
    </row>
    <row r="111" spans="1:3" ht="12.75">
      <c r="A111" s="8" t="s">
        <v>39</v>
      </c>
      <c r="B111" s="15">
        <v>9</v>
      </c>
      <c r="C111" s="15">
        <v>9</v>
      </c>
    </row>
    <row r="112" spans="1:3" ht="12.75">
      <c r="A112" s="8" t="s">
        <v>41</v>
      </c>
      <c r="B112" s="15">
        <v>1</v>
      </c>
      <c r="C112" s="15">
        <v>1</v>
      </c>
    </row>
    <row r="113" spans="1:3" ht="12.75">
      <c r="A113" s="8" t="s">
        <v>42</v>
      </c>
      <c r="B113" s="15">
        <v>1</v>
      </c>
      <c r="C113" s="15">
        <v>2</v>
      </c>
    </row>
    <row r="114" spans="1:3" ht="12.75">
      <c r="A114" s="8" t="s">
        <v>43</v>
      </c>
      <c r="B114" s="15">
        <v>4</v>
      </c>
      <c r="C114" s="15">
        <v>5</v>
      </c>
    </row>
    <row r="115" spans="1:3" ht="12.75">
      <c r="A115" s="20" t="s">
        <v>45</v>
      </c>
      <c r="B115" s="24">
        <v>43</v>
      </c>
      <c r="C115" s="24">
        <v>45</v>
      </c>
    </row>
    <row r="116" spans="1:3" ht="12.75">
      <c r="A116" s="8" t="s">
        <v>47</v>
      </c>
      <c r="B116" s="15">
        <v>18</v>
      </c>
      <c r="C116" s="15">
        <v>12</v>
      </c>
    </row>
    <row r="117" spans="1:3" ht="12.75">
      <c r="A117" s="8" t="s">
        <v>48</v>
      </c>
      <c r="B117" s="15">
        <v>1</v>
      </c>
      <c r="C117" s="15">
        <v>0</v>
      </c>
    </row>
    <row r="118" spans="1:3" ht="12.75">
      <c r="A118" s="8" t="s">
        <v>49</v>
      </c>
      <c r="B118" s="15">
        <v>7</v>
      </c>
      <c r="C118" s="15">
        <v>8</v>
      </c>
    </row>
    <row r="119" spans="1:3" ht="12.75">
      <c r="A119" s="20" t="s">
        <v>51</v>
      </c>
      <c r="B119" s="24">
        <v>26</v>
      </c>
      <c r="C119" s="24">
        <v>20</v>
      </c>
    </row>
    <row r="120" spans="1:3" ht="12.75">
      <c r="A120" s="8" t="s">
        <v>52</v>
      </c>
      <c r="B120" s="15">
        <v>351</v>
      </c>
      <c r="C120" s="15">
        <v>377</v>
      </c>
    </row>
    <row r="121" spans="1:3" ht="12.75">
      <c r="A121" s="8" t="s">
        <v>53</v>
      </c>
      <c r="B121" s="15">
        <v>628</v>
      </c>
      <c r="C121" s="15">
        <v>589</v>
      </c>
    </row>
    <row r="122" spans="1:3" ht="12.75">
      <c r="A122" s="20" t="s">
        <v>54</v>
      </c>
      <c r="B122" s="24">
        <v>979</v>
      </c>
      <c r="C122" s="24">
        <v>966</v>
      </c>
    </row>
    <row r="123" spans="1:3" ht="12.75">
      <c r="A123" s="8" t="s">
        <v>57</v>
      </c>
      <c r="B123" s="15">
        <v>1</v>
      </c>
      <c r="C123" s="15">
        <v>1</v>
      </c>
    </row>
    <row r="124" spans="1:3" ht="12.75">
      <c r="A124" s="8" t="s">
        <v>58</v>
      </c>
      <c r="B124" s="15">
        <v>3</v>
      </c>
      <c r="C124" s="15">
        <v>1</v>
      </c>
    </row>
    <row r="125" spans="1:3" ht="12.75">
      <c r="A125" s="8" t="s">
        <v>59</v>
      </c>
      <c r="B125" s="15">
        <v>1</v>
      </c>
      <c r="C125" s="15">
        <v>0</v>
      </c>
    </row>
    <row r="126" spans="1:3" ht="12.75">
      <c r="A126" s="20" t="s">
        <v>61</v>
      </c>
      <c r="B126" s="24">
        <v>5</v>
      </c>
      <c r="C126" s="24">
        <v>2</v>
      </c>
    </row>
    <row r="127" spans="1:3" ht="12.75">
      <c r="A127" s="20" t="s">
        <v>84</v>
      </c>
      <c r="B127" s="24">
        <f>B126+B122+B119+B115+B106+B103+B93+B86</f>
        <v>1974</v>
      </c>
      <c r="C127" s="24">
        <f>C126+C122+C119+C115+C106+C103+C93+C86</f>
        <v>1960</v>
      </c>
    </row>
    <row r="128" spans="1:3" ht="13.5" thickBot="1">
      <c r="A128" s="3" t="s">
        <v>62</v>
      </c>
      <c r="B128" s="16" t="s">
        <v>62</v>
      </c>
      <c r="C128" s="16" t="s">
        <v>62</v>
      </c>
    </row>
    <row r="129" spans="1:3" ht="13.5" thickBot="1">
      <c r="A129" s="47" t="s">
        <v>124</v>
      </c>
      <c r="B129" s="48"/>
      <c r="C129" s="49"/>
    </row>
    <row r="130" spans="1:3" ht="12.75">
      <c r="A130" s="19" t="s">
        <v>89</v>
      </c>
      <c r="B130" s="23" t="s">
        <v>0</v>
      </c>
      <c r="C130" s="23" t="s">
        <v>1</v>
      </c>
    </row>
    <row r="131" spans="1:3" ht="12.75">
      <c r="A131" s="8" t="s">
        <v>2</v>
      </c>
      <c r="B131" s="15">
        <v>450</v>
      </c>
      <c r="C131" s="15">
        <v>429</v>
      </c>
    </row>
    <row r="132" spans="1:3" ht="12.75">
      <c r="A132" s="8" t="s">
        <v>3</v>
      </c>
      <c r="B132" s="15">
        <v>0</v>
      </c>
      <c r="C132" s="15">
        <v>0</v>
      </c>
    </row>
    <row r="133" spans="1:3" ht="12.75">
      <c r="A133" s="8" t="s">
        <v>4</v>
      </c>
      <c r="B133" s="15">
        <v>131</v>
      </c>
      <c r="C133" s="15">
        <v>146</v>
      </c>
    </row>
    <row r="134" spans="1:3" ht="12.75">
      <c r="A134" s="8" t="s">
        <v>5</v>
      </c>
      <c r="B134" s="15">
        <v>16</v>
      </c>
      <c r="C134" s="15">
        <v>14</v>
      </c>
    </row>
    <row r="135" spans="1:3" ht="12.75">
      <c r="A135" s="8" t="s">
        <v>6</v>
      </c>
      <c r="B135" s="15">
        <v>1</v>
      </c>
      <c r="C135" s="15">
        <v>0</v>
      </c>
    </row>
    <row r="136" spans="1:3" ht="12.75">
      <c r="A136" s="20" t="s">
        <v>7</v>
      </c>
      <c r="B136" s="24">
        <v>598</v>
      </c>
      <c r="C136" s="24">
        <v>589</v>
      </c>
    </row>
    <row r="137" spans="1:3" ht="12.75">
      <c r="A137" s="8" t="s">
        <v>8</v>
      </c>
      <c r="B137" s="15">
        <v>108</v>
      </c>
      <c r="C137" s="15">
        <v>103</v>
      </c>
    </row>
    <row r="138" spans="1:3" ht="12.75">
      <c r="A138" s="8" t="s">
        <v>63</v>
      </c>
      <c r="B138" s="15">
        <v>1</v>
      </c>
      <c r="C138" s="15">
        <v>0</v>
      </c>
    </row>
    <row r="139" spans="1:3" ht="12.75">
      <c r="A139" s="8" t="s">
        <v>9</v>
      </c>
      <c r="B139" s="15">
        <v>13</v>
      </c>
      <c r="C139" s="15">
        <v>15</v>
      </c>
    </row>
    <row r="140" spans="1:3" ht="12.75">
      <c r="A140" s="8" t="s">
        <v>10</v>
      </c>
      <c r="B140" s="15">
        <v>207</v>
      </c>
      <c r="C140" s="15">
        <v>189</v>
      </c>
    </row>
    <row r="141" spans="1:3" ht="12.75">
      <c r="A141" s="8" t="s">
        <v>12</v>
      </c>
      <c r="B141" s="15">
        <v>6</v>
      </c>
      <c r="C141" s="15">
        <v>11</v>
      </c>
    </row>
    <row r="142" spans="1:3" ht="12.75">
      <c r="A142" s="8" t="s">
        <v>13</v>
      </c>
      <c r="B142" s="15">
        <v>1</v>
      </c>
      <c r="C142" s="15">
        <v>2</v>
      </c>
    </row>
    <row r="143" spans="1:3" ht="12.75">
      <c r="A143" s="8" t="s">
        <v>14</v>
      </c>
      <c r="B143" s="15">
        <v>0</v>
      </c>
      <c r="C143" s="15">
        <v>0</v>
      </c>
    </row>
    <row r="144" spans="1:3" ht="12.75">
      <c r="A144" s="8" t="s">
        <v>15</v>
      </c>
      <c r="B144" s="15">
        <v>4</v>
      </c>
      <c r="C144" s="15">
        <v>2</v>
      </c>
    </row>
    <row r="145" spans="1:3" ht="12.75">
      <c r="A145" s="20" t="s">
        <v>16</v>
      </c>
      <c r="B145" s="24">
        <v>340</v>
      </c>
      <c r="C145" s="24">
        <v>322</v>
      </c>
    </row>
    <row r="146" spans="1:3" ht="12.75">
      <c r="A146" s="8" t="s">
        <v>17</v>
      </c>
      <c r="B146" s="15">
        <v>15</v>
      </c>
      <c r="C146" s="15">
        <v>11</v>
      </c>
    </row>
    <row r="147" spans="1:3" ht="12.75">
      <c r="A147" s="8" t="s">
        <v>20</v>
      </c>
      <c r="B147" s="15">
        <v>16</v>
      </c>
      <c r="C147" s="15">
        <v>14</v>
      </c>
    </row>
    <row r="148" spans="1:3" ht="12.75">
      <c r="A148" s="8" t="s">
        <v>21</v>
      </c>
      <c r="B148" s="15">
        <v>21</v>
      </c>
      <c r="C148" s="15">
        <v>12</v>
      </c>
    </row>
    <row r="149" spans="1:3" ht="12.75">
      <c r="A149" s="8" t="s">
        <v>22</v>
      </c>
      <c r="B149" s="15">
        <v>689</v>
      </c>
      <c r="C149" s="15">
        <v>654</v>
      </c>
    </row>
    <row r="150" spans="1:3" ht="12.75">
      <c r="A150" s="8" t="s">
        <v>24</v>
      </c>
      <c r="B150" s="15">
        <v>12</v>
      </c>
      <c r="C150" s="15">
        <v>6</v>
      </c>
    </row>
    <row r="151" spans="1:3" ht="12.75">
      <c r="A151" s="8" t="s">
        <v>25</v>
      </c>
      <c r="B151" s="15">
        <v>19</v>
      </c>
      <c r="C151" s="15">
        <v>17</v>
      </c>
    </row>
    <row r="152" spans="1:3" ht="12.75">
      <c r="A152" s="8" t="s">
        <v>66</v>
      </c>
      <c r="B152" s="15">
        <v>1</v>
      </c>
      <c r="C152" s="15">
        <v>1</v>
      </c>
    </row>
    <row r="153" spans="1:3" ht="12.75">
      <c r="A153" s="8" t="s">
        <v>28</v>
      </c>
      <c r="B153" s="15">
        <v>0</v>
      </c>
      <c r="C153" s="15">
        <v>0</v>
      </c>
    </row>
    <row r="154" spans="1:3" ht="12.75">
      <c r="A154" s="8" t="s">
        <v>29</v>
      </c>
      <c r="B154" s="15">
        <v>5</v>
      </c>
      <c r="C154" s="15">
        <v>8</v>
      </c>
    </row>
    <row r="155" spans="1:3" ht="12.75">
      <c r="A155" s="8" t="s">
        <v>31</v>
      </c>
      <c r="B155" s="15">
        <v>1</v>
      </c>
      <c r="C155" s="15">
        <v>0</v>
      </c>
    </row>
    <row r="156" spans="1:3" ht="12.75">
      <c r="A156" s="20" t="s">
        <v>32</v>
      </c>
      <c r="B156" s="24">
        <v>779</v>
      </c>
      <c r="C156" s="24">
        <v>723</v>
      </c>
    </row>
    <row r="157" spans="1:3" ht="12.75">
      <c r="A157" s="8" t="s">
        <v>35</v>
      </c>
      <c r="B157" s="15">
        <v>17</v>
      </c>
      <c r="C157" s="15">
        <v>18</v>
      </c>
    </row>
    <row r="158" spans="1:3" ht="12.75">
      <c r="A158" s="8" t="s">
        <v>36</v>
      </c>
      <c r="B158" s="15">
        <v>3</v>
      </c>
      <c r="C158" s="15">
        <v>4</v>
      </c>
    </row>
    <row r="159" spans="1:3" ht="12.75">
      <c r="A159" s="8" t="s">
        <v>37</v>
      </c>
      <c r="B159" s="15">
        <v>2</v>
      </c>
      <c r="C159" s="15">
        <v>3</v>
      </c>
    </row>
    <row r="160" spans="1:3" ht="12.75">
      <c r="A160" s="8" t="s">
        <v>38</v>
      </c>
      <c r="B160" s="15">
        <v>34</v>
      </c>
      <c r="C160" s="15">
        <v>32</v>
      </c>
    </row>
    <row r="161" spans="1:3" ht="12.75">
      <c r="A161" s="8" t="s">
        <v>39</v>
      </c>
      <c r="B161" s="15">
        <v>10</v>
      </c>
      <c r="C161" s="15">
        <v>12</v>
      </c>
    </row>
    <row r="162" spans="1:3" ht="12.75">
      <c r="A162" s="8" t="s">
        <v>42</v>
      </c>
      <c r="B162" s="15">
        <v>7</v>
      </c>
      <c r="C162" s="15">
        <v>7</v>
      </c>
    </row>
    <row r="163" spans="1:3" ht="12.75">
      <c r="A163" s="8" t="s">
        <v>43</v>
      </c>
      <c r="B163" s="15">
        <v>17</v>
      </c>
      <c r="C163" s="15">
        <v>13</v>
      </c>
    </row>
    <row r="164" spans="1:3" ht="12.75">
      <c r="A164" s="20" t="s">
        <v>45</v>
      </c>
      <c r="B164" s="24">
        <v>90</v>
      </c>
      <c r="C164" s="24">
        <v>89</v>
      </c>
    </row>
    <row r="165" spans="1:3" ht="12.75">
      <c r="A165" s="8" t="s">
        <v>47</v>
      </c>
      <c r="B165" s="15">
        <v>21</v>
      </c>
      <c r="C165" s="15">
        <v>16</v>
      </c>
    </row>
    <row r="166" spans="1:3" ht="12.75">
      <c r="A166" s="8" t="s">
        <v>48</v>
      </c>
      <c r="B166" s="15">
        <v>3</v>
      </c>
      <c r="C166" s="15">
        <v>3</v>
      </c>
    </row>
    <row r="167" spans="1:3" ht="12.75">
      <c r="A167" s="8" t="s">
        <v>49</v>
      </c>
      <c r="B167" s="15">
        <v>5</v>
      </c>
      <c r="C167" s="15">
        <v>6</v>
      </c>
    </row>
    <row r="168" spans="1:3" ht="12.75">
      <c r="A168" s="8" t="s">
        <v>50</v>
      </c>
      <c r="B168" s="15">
        <v>0</v>
      </c>
      <c r="C168" s="15">
        <v>0</v>
      </c>
    </row>
    <row r="169" spans="1:3" ht="12.75">
      <c r="A169" s="20" t="s">
        <v>51</v>
      </c>
      <c r="B169" s="24">
        <v>29</v>
      </c>
      <c r="C169" s="24">
        <v>25</v>
      </c>
    </row>
    <row r="170" spans="1:3" ht="12.75">
      <c r="A170" s="8" t="s">
        <v>52</v>
      </c>
      <c r="B170" s="15">
        <v>3</v>
      </c>
      <c r="C170" s="15">
        <v>6</v>
      </c>
    </row>
    <row r="171" spans="1:3" ht="12.75">
      <c r="A171" s="20" t="s">
        <v>54</v>
      </c>
      <c r="B171" s="24">
        <v>3</v>
      </c>
      <c r="C171" s="24">
        <v>6</v>
      </c>
    </row>
    <row r="172" spans="1:3" ht="12.75">
      <c r="A172" s="8" t="s">
        <v>57</v>
      </c>
      <c r="B172" s="15">
        <v>0</v>
      </c>
      <c r="C172" s="15">
        <v>2</v>
      </c>
    </row>
    <row r="173" spans="1:3" ht="12.75">
      <c r="A173" s="8" t="s">
        <v>58</v>
      </c>
      <c r="B173" s="15">
        <v>11</v>
      </c>
      <c r="C173" s="15">
        <v>10</v>
      </c>
    </row>
    <row r="174" spans="1:3" ht="12.75">
      <c r="A174" s="8" t="s">
        <v>59</v>
      </c>
      <c r="B174" s="15">
        <v>6</v>
      </c>
      <c r="C174" s="15">
        <v>6</v>
      </c>
    </row>
    <row r="175" spans="1:3" ht="12.75">
      <c r="A175" s="8" t="s">
        <v>60</v>
      </c>
      <c r="B175" s="15">
        <v>2</v>
      </c>
      <c r="C175" s="15">
        <v>1</v>
      </c>
    </row>
    <row r="176" spans="1:3" ht="12.75">
      <c r="A176" s="20" t="s">
        <v>61</v>
      </c>
      <c r="B176" s="24">
        <v>19</v>
      </c>
      <c r="C176" s="24">
        <v>19</v>
      </c>
    </row>
    <row r="177" spans="1:3" ht="12.75">
      <c r="A177" s="20" t="s">
        <v>84</v>
      </c>
      <c r="B177" s="24">
        <f>B176+B171+B169+B164+B156+B145+B136</f>
        <v>1858</v>
      </c>
      <c r="C177" s="24">
        <f>C176+C171+C169+C164+C156+C145+C136</f>
        <v>1773</v>
      </c>
    </row>
    <row r="178" spans="1:3" ht="13.5" thickBot="1">
      <c r="A178" s="3" t="s">
        <v>62</v>
      </c>
      <c r="B178" s="16" t="s">
        <v>62</v>
      </c>
      <c r="C178" s="16" t="s">
        <v>62</v>
      </c>
    </row>
    <row r="179" spans="1:3" ht="13.5" thickBot="1">
      <c r="A179" s="47" t="s">
        <v>134</v>
      </c>
      <c r="B179" s="48"/>
      <c r="C179" s="49"/>
    </row>
    <row r="180" spans="1:3" ht="12.75">
      <c r="A180" s="19" t="s">
        <v>89</v>
      </c>
      <c r="B180" s="23" t="s">
        <v>0</v>
      </c>
      <c r="C180" s="23" t="s">
        <v>1</v>
      </c>
    </row>
    <row r="181" spans="1:3" ht="12.75">
      <c r="A181" s="8" t="s">
        <v>2</v>
      </c>
      <c r="B181" s="15">
        <v>753</v>
      </c>
      <c r="C181" s="15">
        <v>748</v>
      </c>
    </row>
    <row r="182" spans="1:3" ht="12.75">
      <c r="A182" s="8" t="s">
        <v>3</v>
      </c>
      <c r="B182" s="15">
        <v>1</v>
      </c>
      <c r="C182" s="15">
        <v>1</v>
      </c>
    </row>
    <row r="183" spans="1:3" ht="12.75">
      <c r="A183" s="8" t="s">
        <v>4</v>
      </c>
      <c r="B183" s="15">
        <v>554</v>
      </c>
      <c r="C183" s="15">
        <v>616</v>
      </c>
    </row>
    <row r="184" spans="1:3" ht="12.75">
      <c r="A184" s="8" t="s">
        <v>5</v>
      </c>
      <c r="B184" s="15">
        <v>68</v>
      </c>
      <c r="C184" s="15">
        <v>60</v>
      </c>
    </row>
    <row r="185" spans="1:3" ht="12.75">
      <c r="A185" s="8" t="s">
        <v>6</v>
      </c>
      <c r="B185" s="15">
        <v>3</v>
      </c>
      <c r="C185" s="15">
        <v>0</v>
      </c>
    </row>
    <row r="186" spans="1:3" ht="12.75">
      <c r="A186" s="20" t="s">
        <v>7</v>
      </c>
      <c r="B186" s="24">
        <v>1379</v>
      </c>
      <c r="C186" s="24">
        <v>1425</v>
      </c>
    </row>
    <row r="187" spans="1:3" ht="12.75">
      <c r="A187" s="8" t="s">
        <v>8</v>
      </c>
      <c r="B187" s="15">
        <v>174</v>
      </c>
      <c r="C187" s="15">
        <v>170</v>
      </c>
    </row>
    <row r="188" spans="1:3" ht="12.75">
      <c r="A188" s="8" t="s">
        <v>63</v>
      </c>
      <c r="B188" s="15">
        <v>1</v>
      </c>
      <c r="C188" s="15">
        <v>1</v>
      </c>
    </row>
    <row r="189" spans="1:3" ht="12.75">
      <c r="A189" s="8" t="s">
        <v>9</v>
      </c>
      <c r="B189" s="15">
        <v>19</v>
      </c>
      <c r="C189" s="15">
        <v>17</v>
      </c>
    </row>
    <row r="190" spans="1:3" ht="12.75">
      <c r="A190" s="8" t="s">
        <v>10</v>
      </c>
      <c r="B190" s="15">
        <v>315</v>
      </c>
      <c r="C190" s="15">
        <v>282</v>
      </c>
    </row>
    <row r="191" spans="1:3" ht="12.75">
      <c r="A191" s="8" t="s">
        <v>12</v>
      </c>
      <c r="B191" s="15">
        <v>21</v>
      </c>
      <c r="C191" s="15">
        <v>19</v>
      </c>
    </row>
    <row r="192" spans="1:3" ht="12.75">
      <c r="A192" s="8" t="s">
        <v>13</v>
      </c>
      <c r="B192" s="15">
        <v>1</v>
      </c>
      <c r="C192" s="15">
        <v>3</v>
      </c>
    </row>
    <row r="193" spans="1:3" ht="12.75">
      <c r="A193" s="8" t="s">
        <v>14</v>
      </c>
      <c r="B193" s="15">
        <v>1</v>
      </c>
      <c r="C193" s="15">
        <v>0</v>
      </c>
    </row>
    <row r="194" spans="1:3" ht="12.75">
      <c r="A194" s="8" t="s">
        <v>15</v>
      </c>
      <c r="B194" s="15">
        <v>6</v>
      </c>
      <c r="C194" s="15">
        <v>4</v>
      </c>
    </row>
    <row r="195" spans="1:3" ht="12.75">
      <c r="A195" s="20" t="s">
        <v>16</v>
      </c>
      <c r="B195" s="24">
        <v>538</v>
      </c>
      <c r="C195" s="24">
        <v>496</v>
      </c>
    </row>
    <row r="196" spans="1:3" ht="12.75">
      <c r="A196" s="8" t="s">
        <v>17</v>
      </c>
      <c r="B196" s="15">
        <v>21</v>
      </c>
      <c r="C196" s="15">
        <v>17</v>
      </c>
    </row>
    <row r="197" spans="1:3" ht="12.75">
      <c r="A197" s="8" t="s">
        <v>18</v>
      </c>
      <c r="B197" s="15">
        <v>1</v>
      </c>
      <c r="C197" s="15">
        <v>1</v>
      </c>
    </row>
    <row r="198" spans="1:3" ht="12.75">
      <c r="A198" s="8" t="s">
        <v>64</v>
      </c>
      <c r="B198" s="15">
        <v>1</v>
      </c>
      <c r="C198" s="15">
        <v>0</v>
      </c>
    </row>
    <row r="199" spans="1:3" ht="12.75">
      <c r="A199" s="8" t="s">
        <v>20</v>
      </c>
      <c r="B199" s="15">
        <v>24</v>
      </c>
      <c r="C199" s="15">
        <v>20</v>
      </c>
    </row>
    <row r="200" spans="1:3" ht="12.75">
      <c r="A200" s="8" t="s">
        <v>21</v>
      </c>
      <c r="B200" s="15">
        <v>28</v>
      </c>
      <c r="C200" s="15">
        <v>16</v>
      </c>
    </row>
    <row r="201" spans="1:3" ht="12.75">
      <c r="A201" s="8" t="s">
        <v>22</v>
      </c>
      <c r="B201" s="15">
        <v>1084</v>
      </c>
      <c r="C201" s="15">
        <v>982</v>
      </c>
    </row>
    <row r="202" spans="1:3" ht="12.75">
      <c r="A202" s="8" t="s">
        <v>23</v>
      </c>
      <c r="B202" s="15">
        <v>0</v>
      </c>
      <c r="C202" s="15">
        <v>1</v>
      </c>
    </row>
    <row r="203" spans="1:3" ht="12.75">
      <c r="A203" s="8" t="s">
        <v>24</v>
      </c>
      <c r="B203" s="15">
        <v>26</v>
      </c>
      <c r="C203" s="15">
        <v>25</v>
      </c>
    </row>
    <row r="204" spans="1:3" ht="12.75">
      <c r="A204" s="8" t="s">
        <v>25</v>
      </c>
      <c r="B204" s="15">
        <v>27</v>
      </c>
      <c r="C204" s="15">
        <v>26</v>
      </c>
    </row>
    <row r="205" spans="1:3" ht="12.75">
      <c r="A205" s="8" t="s">
        <v>26</v>
      </c>
      <c r="B205" s="15">
        <v>0</v>
      </c>
      <c r="C205" s="15">
        <v>0</v>
      </c>
    </row>
    <row r="206" spans="1:3" ht="12.75">
      <c r="A206" s="8" t="s">
        <v>27</v>
      </c>
      <c r="B206" s="15">
        <v>1</v>
      </c>
      <c r="C206" s="15">
        <v>0</v>
      </c>
    </row>
    <row r="207" spans="1:3" ht="12.75">
      <c r="A207" s="8" t="s">
        <v>66</v>
      </c>
      <c r="B207" s="15">
        <v>1</v>
      </c>
      <c r="C207" s="15">
        <v>1</v>
      </c>
    </row>
    <row r="208" spans="1:3" ht="12.75">
      <c r="A208" s="8" t="s">
        <v>28</v>
      </c>
      <c r="B208" s="15">
        <v>0</v>
      </c>
      <c r="C208" s="15">
        <v>0</v>
      </c>
    </row>
    <row r="209" spans="1:3" ht="12.75">
      <c r="A209" s="8" t="s">
        <v>29</v>
      </c>
      <c r="B209" s="15">
        <v>8</v>
      </c>
      <c r="C209" s="15">
        <v>10</v>
      </c>
    </row>
    <row r="210" spans="1:3" ht="12.75">
      <c r="A210" s="8" t="s">
        <v>31</v>
      </c>
      <c r="B210" s="15">
        <v>1</v>
      </c>
      <c r="C210" s="15">
        <v>0</v>
      </c>
    </row>
    <row r="211" spans="1:3" ht="12.75">
      <c r="A211" s="20" t="s">
        <v>32</v>
      </c>
      <c r="B211" s="24">
        <v>1223</v>
      </c>
      <c r="C211" s="24">
        <v>1099</v>
      </c>
    </row>
    <row r="212" spans="1:3" ht="12.75">
      <c r="A212" s="8" t="s">
        <v>73</v>
      </c>
      <c r="B212" s="15">
        <v>2</v>
      </c>
      <c r="C212" s="15">
        <v>2</v>
      </c>
    </row>
    <row r="213" spans="1:3" ht="12.75">
      <c r="A213" s="8" t="s">
        <v>33</v>
      </c>
      <c r="B213" s="15">
        <v>14</v>
      </c>
      <c r="C213" s="15">
        <v>15</v>
      </c>
    </row>
    <row r="214" spans="1:3" ht="12.75">
      <c r="A214" s="20" t="s">
        <v>34</v>
      </c>
      <c r="B214" s="24">
        <v>16</v>
      </c>
      <c r="C214" s="24">
        <v>17</v>
      </c>
    </row>
    <row r="215" spans="1:3" ht="12.75">
      <c r="A215" s="8" t="s">
        <v>35</v>
      </c>
      <c r="B215" s="15">
        <v>30</v>
      </c>
      <c r="C215" s="15">
        <v>31</v>
      </c>
    </row>
    <row r="216" spans="1:3" ht="12.75">
      <c r="A216" s="8" t="s">
        <v>36</v>
      </c>
      <c r="B216" s="15">
        <v>7</v>
      </c>
      <c r="C216" s="15">
        <v>8</v>
      </c>
    </row>
    <row r="217" spans="1:3" ht="12.75">
      <c r="A217" s="8" t="s">
        <v>37</v>
      </c>
      <c r="B217" s="15">
        <v>7</v>
      </c>
      <c r="C217" s="15">
        <v>8</v>
      </c>
    </row>
    <row r="218" spans="1:3" ht="12.75">
      <c r="A218" s="8" t="s">
        <v>38</v>
      </c>
      <c r="B218" s="15">
        <v>54</v>
      </c>
      <c r="C218" s="15">
        <v>52</v>
      </c>
    </row>
    <row r="219" spans="1:3" ht="12.75">
      <c r="A219" s="8" t="s">
        <v>39</v>
      </c>
      <c r="B219" s="15">
        <v>24</v>
      </c>
      <c r="C219" s="15">
        <v>25</v>
      </c>
    </row>
    <row r="220" spans="1:3" ht="12.75">
      <c r="A220" s="8" t="s">
        <v>41</v>
      </c>
      <c r="B220" s="15">
        <v>1</v>
      </c>
      <c r="C220" s="15">
        <v>1</v>
      </c>
    </row>
    <row r="221" spans="1:3" ht="12.75">
      <c r="A221" s="8" t="s">
        <v>42</v>
      </c>
      <c r="B221" s="15">
        <v>10</v>
      </c>
      <c r="C221" s="15">
        <v>11</v>
      </c>
    </row>
    <row r="222" spans="1:3" ht="12.75">
      <c r="A222" s="8" t="s">
        <v>43</v>
      </c>
      <c r="B222" s="15">
        <v>25</v>
      </c>
      <c r="C222" s="15">
        <v>22</v>
      </c>
    </row>
    <row r="223" spans="1:3" ht="12.75">
      <c r="A223" s="20" t="s">
        <v>45</v>
      </c>
      <c r="B223" s="24">
        <v>158</v>
      </c>
      <c r="C223" s="24">
        <v>158</v>
      </c>
    </row>
    <row r="224" spans="1:3" ht="12.75">
      <c r="A224" s="8" t="s">
        <v>46</v>
      </c>
      <c r="B224" s="15">
        <v>2</v>
      </c>
      <c r="C224" s="15">
        <v>11</v>
      </c>
    </row>
    <row r="225" spans="1:3" ht="12.75">
      <c r="A225" s="8" t="s">
        <v>47</v>
      </c>
      <c r="B225" s="15">
        <v>43</v>
      </c>
      <c r="C225" s="15">
        <v>34</v>
      </c>
    </row>
    <row r="226" spans="1:3" ht="12.75">
      <c r="A226" s="8" t="s">
        <v>48</v>
      </c>
      <c r="B226" s="15">
        <v>5</v>
      </c>
      <c r="C226" s="15">
        <v>6</v>
      </c>
    </row>
    <row r="227" spans="1:3" ht="12.75">
      <c r="A227" s="8" t="s">
        <v>49</v>
      </c>
      <c r="B227" s="15">
        <v>16</v>
      </c>
      <c r="C227" s="15">
        <v>17</v>
      </c>
    </row>
    <row r="228" spans="1:3" ht="12.75">
      <c r="A228" s="8" t="s">
        <v>50</v>
      </c>
      <c r="B228" s="15">
        <v>1</v>
      </c>
      <c r="C228" s="15">
        <v>2</v>
      </c>
    </row>
    <row r="229" spans="1:3" ht="12.75">
      <c r="A229" s="20" t="s">
        <v>51</v>
      </c>
      <c r="B229" s="24">
        <v>67</v>
      </c>
      <c r="C229" s="24">
        <v>70</v>
      </c>
    </row>
    <row r="230" spans="1:3" ht="12.75">
      <c r="A230" s="8" t="s">
        <v>52</v>
      </c>
      <c r="B230" s="15">
        <v>359</v>
      </c>
      <c r="C230" s="15">
        <v>386</v>
      </c>
    </row>
    <row r="231" spans="1:3" ht="12.75">
      <c r="A231" s="8" t="s">
        <v>53</v>
      </c>
      <c r="B231" s="15">
        <v>628</v>
      </c>
      <c r="C231" s="15">
        <v>589</v>
      </c>
    </row>
    <row r="232" spans="1:3" ht="12.75">
      <c r="A232" s="20" t="s">
        <v>54</v>
      </c>
      <c r="B232" s="24">
        <v>987</v>
      </c>
      <c r="C232" s="24">
        <v>975</v>
      </c>
    </row>
    <row r="233" spans="1:3" ht="12.75">
      <c r="A233" s="8" t="s">
        <v>55</v>
      </c>
      <c r="B233" s="15">
        <v>0</v>
      </c>
      <c r="C233" s="15">
        <v>1</v>
      </c>
    </row>
    <row r="234" spans="1:3" ht="12.75">
      <c r="A234" s="20" t="s">
        <v>56</v>
      </c>
      <c r="B234" s="24">
        <v>0</v>
      </c>
      <c r="C234" s="24">
        <v>1</v>
      </c>
    </row>
    <row r="235" spans="1:3" ht="12.75">
      <c r="A235" s="8" t="s">
        <v>57</v>
      </c>
      <c r="B235" s="15">
        <v>1</v>
      </c>
      <c r="C235" s="15">
        <v>5</v>
      </c>
    </row>
    <row r="236" spans="1:3" ht="12.75">
      <c r="A236" s="8" t="s">
        <v>58</v>
      </c>
      <c r="B236" s="15">
        <v>18</v>
      </c>
      <c r="C236" s="15">
        <v>14</v>
      </c>
    </row>
    <row r="237" spans="1:3" ht="12.75">
      <c r="A237" s="8" t="s">
        <v>59</v>
      </c>
      <c r="B237" s="15">
        <v>8</v>
      </c>
      <c r="C237" s="15">
        <v>7</v>
      </c>
    </row>
    <row r="238" spans="1:3" ht="12.75">
      <c r="A238" s="8" t="s">
        <v>60</v>
      </c>
      <c r="B238" s="15">
        <v>2</v>
      </c>
      <c r="C238" s="15">
        <v>2</v>
      </c>
    </row>
    <row r="239" spans="1:3" ht="12.75">
      <c r="A239" s="20" t="s">
        <v>61</v>
      </c>
      <c r="B239" s="24">
        <v>29</v>
      </c>
      <c r="C239" s="24">
        <v>28</v>
      </c>
    </row>
    <row r="240" spans="1:3" ht="12.75">
      <c r="A240" s="20" t="s">
        <v>84</v>
      </c>
      <c r="B240" s="24">
        <f>B239+B234+B232+B229+B223+B214+B211+B195+B186</f>
        <v>4397</v>
      </c>
      <c r="C240" s="24">
        <f>C239+C234+C232+C229+C223+C214+C211+C195+C186</f>
        <v>4269</v>
      </c>
    </row>
    <row r="241" spans="1:3" ht="12.75">
      <c r="A241" s="12" t="s">
        <v>76</v>
      </c>
      <c r="B241" s="13">
        <v>52</v>
      </c>
      <c r="C241" s="13" t="s">
        <v>77</v>
      </c>
    </row>
    <row r="242" spans="1:3" ht="12.75">
      <c r="A242" s="12" t="s">
        <v>78</v>
      </c>
      <c r="B242" s="13">
        <v>508</v>
      </c>
      <c r="C242" s="13" t="s">
        <v>77</v>
      </c>
    </row>
    <row r="243" spans="1:3" ht="12.75">
      <c r="A243" s="12" t="s">
        <v>79</v>
      </c>
      <c r="B243" s="13">
        <v>1</v>
      </c>
      <c r="C243" s="13" t="s">
        <v>77</v>
      </c>
    </row>
    <row r="244" spans="1:3" ht="12.75">
      <c r="A244" s="12" t="s">
        <v>80</v>
      </c>
      <c r="B244" s="13">
        <v>6</v>
      </c>
      <c r="C244" s="13">
        <v>7</v>
      </c>
    </row>
    <row r="245" spans="1:3" ht="12.75">
      <c r="A245" s="12" t="s">
        <v>87</v>
      </c>
      <c r="B245" s="13">
        <v>1</v>
      </c>
      <c r="C245" s="13">
        <v>1</v>
      </c>
    </row>
    <row r="246" spans="1:3" ht="12.75">
      <c r="A246" s="12" t="s">
        <v>81</v>
      </c>
      <c r="B246" s="13">
        <v>553</v>
      </c>
      <c r="C246" s="13" t="s">
        <v>77</v>
      </c>
    </row>
    <row r="247" spans="1:3" ht="12.75">
      <c r="A247" s="12" t="s">
        <v>86</v>
      </c>
      <c r="B247" s="13">
        <v>196</v>
      </c>
      <c r="C247" s="13" t="s">
        <v>77</v>
      </c>
    </row>
    <row r="248" spans="1:3" ht="12.75">
      <c r="A248" s="21" t="s">
        <v>88</v>
      </c>
      <c r="B248" s="25">
        <v>1317</v>
      </c>
      <c r="C248" s="25" t="s">
        <v>77</v>
      </c>
    </row>
    <row r="249" spans="1:3" ht="12.75">
      <c r="A249" s="22" t="s">
        <v>83</v>
      </c>
      <c r="B249" s="24">
        <f>B248+B240</f>
        <v>5714</v>
      </c>
      <c r="C249" s="25" t="s">
        <v>77</v>
      </c>
    </row>
  </sheetData>
  <sheetProtection/>
  <mergeCells count="5">
    <mergeCell ref="A179:C179"/>
    <mergeCell ref="A1:C1"/>
    <mergeCell ref="A50:C50"/>
    <mergeCell ref="A80:C80"/>
    <mergeCell ref="A129:C1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2007</oddHeader>
    <oddFooter xml:space="preserve">&amp;L8th District Court: Filings and Dispositions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Nosanchuk</dc:creator>
  <cp:keywords/>
  <dc:description/>
  <cp:lastModifiedBy>Jason Ralston</cp:lastModifiedBy>
  <cp:lastPrinted>2010-04-08T20:07:52Z</cp:lastPrinted>
  <dcterms:created xsi:type="dcterms:W3CDTF">2007-07-11T19:41:34Z</dcterms:created>
  <dcterms:modified xsi:type="dcterms:W3CDTF">2010-06-10T18:43:47Z</dcterms:modified>
  <cp:category/>
  <cp:version/>
  <cp:contentType/>
  <cp:contentStatus/>
</cp:coreProperties>
</file>